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65" windowHeight="7245" activeTab="3"/>
  </bookViews>
  <sheets>
    <sheet name="20.12-2013" sheetId="1" r:id="rId1"/>
    <sheet name="2013 - 2014" sheetId="2" r:id="rId2"/>
    <sheet name="2014-2015" sheetId="3" r:id="rId3"/>
    <sheet name="2015-2016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<sst xmlns="http://schemas.openxmlformats.org/spreadsheetml/2006/main" count="164" uniqueCount="136">
  <si>
    <t>Attendance at William Barnes Primary School</t>
  </si>
  <si>
    <t>Year R</t>
  </si>
  <si>
    <t>Date</t>
  </si>
  <si>
    <t>Year 1</t>
  </si>
  <si>
    <t>Year 2</t>
  </si>
  <si>
    <t>Year 3</t>
  </si>
  <si>
    <t>Year 4</t>
  </si>
  <si>
    <t>Year 5</t>
  </si>
  <si>
    <t>Year 6</t>
  </si>
  <si>
    <t>20.05.13</t>
  </si>
  <si>
    <t>03.06.13</t>
  </si>
  <si>
    <t>10.06.13</t>
  </si>
  <si>
    <t>17.06.13</t>
  </si>
  <si>
    <t>24.06.13</t>
  </si>
  <si>
    <t>TOTAL %</t>
  </si>
  <si>
    <t>01.07.13</t>
  </si>
  <si>
    <t>08.07.13</t>
  </si>
  <si>
    <t>15.07.13</t>
  </si>
  <si>
    <t>02.09.13</t>
  </si>
  <si>
    <t>09.09.13</t>
  </si>
  <si>
    <t>22.07.13</t>
  </si>
  <si>
    <t>16.09.13</t>
  </si>
  <si>
    <t>23.09.13</t>
  </si>
  <si>
    <t>30.09.13</t>
  </si>
  <si>
    <t>07.10.13</t>
  </si>
  <si>
    <t>14.10.13</t>
  </si>
  <si>
    <t>21.10.13</t>
  </si>
  <si>
    <t>04.11.13</t>
  </si>
  <si>
    <t>11.11.13</t>
  </si>
  <si>
    <t>18.11.13</t>
  </si>
  <si>
    <t>25.11.13</t>
  </si>
  <si>
    <t>02.12.13</t>
  </si>
  <si>
    <t>09.12.13</t>
  </si>
  <si>
    <t>Autumn Average for term</t>
  </si>
  <si>
    <t>16.12.13</t>
  </si>
  <si>
    <t>06.01.14</t>
  </si>
  <si>
    <t>13.01.14</t>
  </si>
  <si>
    <t>20.01.14</t>
  </si>
  <si>
    <t>27.01.14</t>
  </si>
  <si>
    <t>03.02.14</t>
  </si>
  <si>
    <t>10.02.14</t>
  </si>
  <si>
    <t>24.02.14</t>
  </si>
  <si>
    <t>03.03.14</t>
  </si>
  <si>
    <t>10.03.14</t>
  </si>
  <si>
    <t>17.03.14</t>
  </si>
  <si>
    <t>24.03.14</t>
  </si>
  <si>
    <t>31.03.14</t>
  </si>
  <si>
    <t>21.04.14</t>
  </si>
  <si>
    <t>28.04.14</t>
  </si>
  <si>
    <t>05.05.14</t>
  </si>
  <si>
    <t>12.05.14</t>
  </si>
  <si>
    <t>19.05.14</t>
  </si>
  <si>
    <t>02.06.14</t>
  </si>
  <si>
    <t>09.06.14</t>
  </si>
  <si>
    <t>16.06.14</t>
  </si>
  <si>
    <t>23.06.14</t>
  </si>
  <si>
    <t>30.06.14</t>
  </si>
  <si>
    <t>07.07.14</t>
  </si>
  <si>
    <t>14.07.14</t>
  </si>
  <si>
    <t>21.07.14</t>
  </si>
  <si>
    <t>01.09.14</t>
  </si>
  <si>
    <t>Year R Dol</t>
  </si>
  <si>
    <t>Year R Pen</t>
  </si>
  <si>
    <t>08.09.14</t>
  </si>
  <si>
    <t>15.09.14</t>
  </si>
  <si>
    <t>22.09.14</t>
  </si>
  <si>
    <t>29.09.14</t>
  </si>
  <si>
    <t>06.10.14</t>
  </si>
  <si>
    <t>13.10.14</t>
  </si>
  <si>
    <t>20.10.14</t>
  </si>
  <si>
    <t>03.11.14</t>
  </si>
  <si>
    <t>10.11.14</t>
  </si>
  <si>
    <t>17.11.14</t>
  </si>
  <si>
    <t>24.11.14</t>
  </si>
  <si>
    <t>01.12.14</t>
  </si>
  <si>
    <t>08.12.14</t>
  </si>
  <si>
    <t>15.12.14</t>
  </si>
  <si>
    <t>05.01.15</t>
  </si>
  <si>
    <t xml:space="preserve"> </t>
  </si>
  <si>
    <t>12.01.15</t>
  </si>
  <si>
    <t>19.01.15</t>
  </si>
  <si>
    <t>26.01.15</t>
  </si>
  <si>
    <t>02.02.15</t>
  </si>
  <si>
    <t>09.02.15</t>
  </si>
  <si>
    <t>23.02.15</t>
  </si>
  <si>
    <t>02.03.15</t>
  </si>
  <si>
    <t>09.03.15</t>
  </si>
  <si>
    <t>16.03.15</t>
  </si>
  <si>
    <t>23.03.15</t>
  </si>
  <si>
    <t>13.04.15</t>
  </si>
  <si>
    <t>20.04.15</t>
  </si>
  <si>
    <t>27.04.15</t>
  </si>
  <si>
    <t>05.05.15</t>
  </si>
  <si>
    <t>11.05.15</t>
  </si>
  <si>
    <t>18.05.15</t>
  </si>
  <si>
    <t>01.06.15</t>
  </si>
  <si>
    <t>08.06.15</t>
  </si>
  <si>
    <t>15.06.15</t>
  </si>
  <si>
    <t>22.06.15</t>
  </si>
  <si>
    <t>29.06.15</t>
  </si>
  <si>
    <t>06.07.15</t>
  </si>
  <si>
    <t>3.9.15</t>
  </si>
  <si>
    <t xml:space="preserve">Year R </t>
  </si>
  <si>
    <t>Year 1 butterfly</t>
  </si>
  <si>
    <t>Year 1 polar bears</t>
  </si>
  <si>
    <t>7.9.15</t>
  </si>
  <si>
    <t>14.9.15</t>
  </si>
  <si>
    <t>21.9.15</t>
  </si>
  <si>
    <t>28.9.15</t>
  </si>
  <si>
    <t>5.10.15</t>
  </si>
  <si>
    <t>12.10.15</t>
  </si>
  <si>
    <t>19.10.15</t>
  </si>
  <si>
    <t>02.11.15</t>
  </si>
  <si>
    <t>09.11.15</t>
  </si>
  <si>
    <t>16.11.15</t>
  </si>
  <si>
    <t>23.11.15</t>
  </si>
  <si>
    <t>30.11.15</t>
  </si>
  <si>
    <t>7.12.15</t>
  </si>
  <si>
    <t>14.12.15</t>
  </si>
  <si>
    <t>04.01.16</t>
  </si>
  <si>
    <t>11.01.16</t>
  </si>
  <si>
    <t>18.01.16</t>
  </si>
  <si>
    <t>25.01.16</t>
  </si>
  <si>
    <t>01.02.16</t>
  </si>
  <si>
    <t>08.02.16</t>
  </si>
  <si>
    <t>22.02.16</t>
  </si>
  <si>
    <t>29.02.16</t>
  </si>
  <si>
    <t>07.03.16</t>
  </si>
  <si>
    <t>14.3.16</t>
  </si>
  <si>
    <t>21.3.16</t>
  </si>
  <si>
    <t>11.04.16</t>
  </si>
  <si>
    <t>18.04.16</t>
  </si>
  <si>
    <t>25.4.16</t>
  </si>
  <si>
    <t>02.5.16</t>
  </si>
  <si>
    <t>09.05.16</t>
  </si>
  <si>
    <t>Average for year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</si>
</sst>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0.000000"/>
    <numFmt numFmtId="167" formatCode="0.00000"/>
    <numFmt numFmtId="168" formatCode="0.0000"/>
    <numFmt numFmtId="169" formatCode="0.000"/>
  </numFmts>
  <fonts count="1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4" sqref="A14:J15"/>
    </sheetView>
  </sheetViews>
  <sheetFormatPr defaultColWidth="9.140625" defaultRowHeight="12.75"/>
  <sheetData>
    <row r="1" ht="12.75">
      <c r="A1" t="s">
        <v>0</v>
      </c>
    </row>
    <row r="4" spans="1:10" ht="12.75">
      <c r="A4" t="s">
        <v>2</v>
      </c>
      <c r="B4" t="s">
        <v>1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J4" t="s">
        <v>14</v>
      </c>
    </row>
    <row r="5" spans="1:10" ht="12.75">
      <c r="A5" t="s">
        <v>9</v>
      </c>
      <c r="B5" s="1">
        <v>88.4</v>
      </c>
      <c r="C5" s="1">
        <v>95</v>
      </c>
      <c r="D5" s="1">
        <v>80</v>
      </c>
      <c r="E5" s="1">
        <v>90.94</v>
      </c>
      <c r="F5" s="1">
        <v>87.78</v>
      </c>
      <c r="G5" s="1">
        <v>91.11</v>
      </c>
      <c r="H5" s="1">
        <v>98.57</v>
      </c>
      <c r="J5">
        <f>SUM(B5:H5)/7</f>
        <v>90.25714285714285</v>
      </c>
    </row>
    <row r="6" spans="1:10" ht="12.75">
      <c r="A6" t="s">
        <v>10</v>
      </c>
      <c r="B6" s="1">
        <v>90.4</v>
      </c>
      <c r="C6" s="1">
        <v>93.33</v>
      </c>
      <c r="D6" s="1">
        <v>97.78</v>
      </c>
      <c r="E6" s="1">
        <v>95.63</v>
      </c>
      <c r="F6" s="1">
        <v>98.52</v>
      </c>
      <c r="G6" s="1">
        <v>93.7</v>
      </c>
      <c r="H6" s="1">
        <v>97.14</v>
      </c>
      <c r="J6">
        <f aca="true" t="shared" si="0" ref="J6:J18">SUM(B6:H6)/7</f>
        <v>95.21428571428571</v>
      </c>
    </row>
    <row r="7" spans="1:10" ht="12.75">
      <c r="A7" t="s">
        <v>11</v>
      </c>
      <c r="B7" s="1">
        <v>92</v>
      </c>
      <c r="C7" s="1">
        <v>99</v>
      </c>
      <c r="D7" s="1">
        <v>97.06</v>
      </c>
      <c r="E7" s="1">
        <v>92.81</v>
      </c>
      <c r="F7" s="1">
        <v>98.4</v>
      </c>
      <c r="G7" s="1">
        <v>98.15</v>
      </c>
      <c r="H7" s="1">
        <v>97.5</v>
      </c>
      <c r="J7">
        <f t="shared" si="0"/>
        <v>96.41714285714285</v>
      </c>
    </row>
    <row r="8" spans="1:10" ht="12.75">
      <c r="A8" t="s">
        <v>12</v>
      </c>
      <c r="B8" s="1">
        <v>96.4</v>
      </c>
      <c r="C8" s="1">
        <v>94.33</v>
      </c>
      <c r="D8" s="1">
        <v>100</v>
      </c>
      <c r="E8" s="1">
        <v>94.69</v>
      </c>
      <c r="F8" s="1">
        <v>94</v>
      </c>
      <c r="G8" s="1">
        <v>100</v>
      </c>
      <c r="H8" s="1">
        <v>93.57</v>
      </c>
      <c r="J8">
        <f t="shared" si="0"/>
        <v>96.14142857142858</v>
      </c>
    </row>
    <row r="9" spans="1:10" ht="12.75">
      <c r="A9" t="s">
        <v>13</v>
      </c>
      <c r="B9" s="1">
        <v>92.4</v>
      </c>
      <c r="C9" s="1">
        <v>94.67</v>
      </c>
      <c r="D9" s="1">
        <v>94.12</v>
      </c>
      <c r="E9" s="1">
        <v>88.75</v>
      </c>
      <c r="F9" s="1">
        <v>92.8</v>
      </c>
      <c r="G9" s="1">
        <v>95.93</v>
      </c>
      <c r="H9" s="1">
        <v>97.14</v>
      </c>
      <c r="J9">
        <f t="shared" si="0"/>
        <v>93.68714285714286</v>
      </c>
    </row>
    <row r="10" spans="1:10" ht="12.75">
      <c r="A10" t="s">
        <v>15</v>
      </c>
      <c r="B10" s="1">
        <v>87.6</v>
      </c>
      <c r="C10" s="1">
        <v>98.33</v>
      </c>
      <c r="D10" s="1">
        <v>94.12</v>
      </c>
      <c r="E10" s="1">
        <v>96.25</v>
      </c>
      <c r="F10" s="1">
        <v>96</v>
      </c>
      <c r="G10" s="1">
        <v>93.33</v>
      </c>
      <c r="H10" s="1">
        <v>96.79</v>
      </c>
      <c r="J10">
        <f t="shared" si="0"/>
        <v>94.63142857142857</v>
      </c>
    </row>
    <row r="11" spans="1:10" ht="12.75">
      <c r="A11" t="s">
        <v>16</v>
      </c>
      <c r="B11" s="1">
        <v>95.6</v>
      </c>
      <c r="C11" s="1">
        <v>93.67</v>
      </c>
      <c r="D11" s="1">
        <v>85.88</v>
      </c>
      <c r="E11" s="1">
        <v>94.06</v>
      </c>
      <c r="F11" s="1">
        <v>97.6</v>
      </c>
      <c r="G11" s="1">
        <v>92.22</v>
      </c>
      <c r="H11" s="1">
        <v>92.86</v>
      </c>
      <c r="J11">
        <f t="shared" si="0"/>
        <v>93.12714285714286</v>
      </c>
    </row>
    <row r="12" spans="1:10" ht="12.75">
      <c r="A12" t="s">
        <v>17</v>
      </c>
      <c r="B12" s="1">
        <v>91.6</v>
      </c>
      <c r="C12" s="1">
        <v>97.67</v>
      </c>
      <c r="D12" s="1">
        <v>88.24</v>
      </c>
      <c r="E12" s="1">
        <v>94.06</v>
      </c>
      <c r="F12" s="1">
        <v>92.8</v>
      </c>
      <c r="G12" s="1">
        <v>90.37</v>
      </c>
      <c r="H12" s="1">
        <v>99.29</v>
      </c>
      <c r="J12">
        <f t="shared" si="0"/>
        <v>93.43285714285715</v>
      </c>
    </row>
    <row r="13" spans="1:10" ht="12.75">
      <c r="A13" t="s">
        <v>20</v>
      </c>
      <c r="B13" s="1">
        <v>86.67</v>
      </c>
      <c r="C13" s="1">
        <v>95.56</v>
      </c>
      <c r="D13" s="1">
        <v>76.47</v>
      </c>
      <c r="E13" s="1">
        <v>86.46</v>
      </c>
      <c r="F13" s="1">
        <v>88</v>
      </c>
      <c r="G13" s="1">
        <v>91.03</v>
      </c>
      <c r="H13" s="1">
        <v>97.62</v>
      </c>
      <c r="J13">
        <f t="shared" si="0"/>
        <v>88.83000000000001</v>
      </c>
    </row>
    <row r="14" spans="2:8" ht="12.75">
      <c r="B14" s="1"/>
      <c r="C14" s="1"/>
      <c r="D14" s="1"/>
      <c r="E14" s="1"/>
      <c r="F14" s="1"/>
      <c r="G14" s="1"/>
      <c r="H14" s="1"/>
    </row>
    <row r="15" spans="2:8" ht="12.75">
      <c r="B15" s="1"/>
      <c r="C15" s="1"/>
      <c r="D15" s="1"/>
      <c r="E15" s="1"/>
      <c r="F15" s="1"/>
      <c r="G15" s="1"/>
      <c r="H15" s="1"/>
    </row>
    <row r="16" spans="2:10" ht="12.75">
      <c r="B16" s="1"/>
      <c r="C16" s="1"/>
      <c r="D16" s="1"/>
      <c r="E16" s="1"/>
      <c r="F16" s="1"/>
      <c r="G16" s="1"/>
      <c r="H16" s="1"/>
      <c r="J16">
        <f t="shared" si="0"/>
        <v>0</v>
      </c>
    </row>
    <row r="17" spans="2:10" ht="12.75">
      <c r="B17" s="1"/>
      <c r="C17" s="1"/>
      <c r="D17" s="1"/>
      <c r="E17" s="1"/>
      <c r="F17" s="1"/>
      <c r="G17" s="1"/>
      <c r="H17" s="1"/>
      <c r="J17">
        <f t="shared" si="0"/>
        <v>0</v>
      </c>
    </row>
    <row r="18" spans="2:10" ht="12.75">
      <c r="B18" s="1"/>
      <c r="C18" s="1"/>
      <c r="D18" s="1"/>
      <c r="E18" s="1"/>
      <c r="F18" s="1"/>
      <c r="G18" s="1"/>
      <c r="H18" s="1"/>
      <c r="J18">
        <f t="shared" si="0"/>
        <v>0</v>
      </c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zoomScalePageLayoutView="0" workbookViewId="0" topLeftCell="A2">
      <selection activeCell="J45" sqref="J45"/>
    </sheetView>
  </sheetViews>
  <sheetFormatPr defaultColWidth="9.140625" defaultRowHeight="12.75"/>
  <sheetData>
    <row r="1" ht="12.75">
      <c r="A1" t="s">
        <v>0</v>
      </c>
    </row>
    <row r="4" spans="1:14" ht="12.75">
      <c r="A4" t="s">
        <v>2</v>
      </c>
      <c r="B4" t="s">
        <v>1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J4" t="s">
        <v>14</v>
      </c>
      <c r="L4" t="s">
        <v>33</v>
      </c>
      <c r="N4">
        <f>SUM(H6:H19)/14</f>
        <v>96.29928571428572</v>
      </c>
    </row>
    <row r="5" spans="2:10" ht="12.75">
      <c r="B5" s="1"/>
      <c r="C5" s="1"/>
      <c r="D5" s="1"/>
      <c r="E5" s="1"/>
      <c r="F5" s="1"/>
      <c r="G5" s="1"/>
      <c r="H5" s="1"/>
      <c r="J5">
        <f>SUM(B5:H5)/7</f>
        <v>0</v>
      </c>
    </row>
    <row r="6" spans="1:10" ht="12.75">
      <c r="A6" t="s">
        <v>18</v>
      </c>
      <c r="B6" s="1">
        <v>99.3</v>
      </c>
      <c r="C6" s="1">
        <v>92.59</v>
      </c>
      <c r="D6" s="1">
        <v>98.81</v>
      </c>
      <c r="E6" s="1">
        <v>93.33</v>
      </c>
      <c r="F6" s="1">
        <v>96.67</v>
      </c>
      <c r="G6" s="1">
        <v>100</v>
      </c>
      <c r="H6" s="1">
        <v>97.33</v>
      </c>
      <c r="I6" s="1"/>
      <c r="J6" s="1">
        <f aca="true" t="shared" si="0" ref="J6:J21">SUM(B6:H6)/7</f>
        <v>96.86142857142859</v>
      </c>
    </row>
    <row r="7" spans="1:11" ht="12.75">
      <c r="A7" t="s">
        <v>19</v>
      </c>
      <c r="B7" s="1">
        <v>99.2</v>
      </c>
      <c r="C7" s="1">
        <v>84.81</v>
      </c>
      <c r="D7" s="1">
        <v>98.93</v>
      </c>
      <c r="E7" s="1">
        <v>96</v>
      </c>
      <c r="F7" s="1">
        <v>99.03</v>
      </c>
      <c r="G7" s="1">
        <v>100</v>
      </c>
      <c r="H7" s="1">
        <v>97.67</v>
      </c>
      <c r="I7" s="1"/>
      <c r="J7" s="1">
        <f t="shared" si="0"/>
        <v>96.52</v>
      </c>
      <c r="K7" s="1"/>
    </row>
    <row r="8" spans="1:10" ht="12.75">
      <c r="A8" t="s">
        <v>21</v>
      </c>
      <c r="B8" s="1">
        <v>95.2</v>
      </c>
      <c r="C8" s="1">
        <v>96.3</v>
      </c>
      <c r="D8" s="1">
        <v>98.57</v>
      </c>
      <c r="E8" s="1">
        <v>93.33</v>
      </c>
      <c r="F8" s="1">
        <v>96.77</v>
      </c>
      <c r="G8" s="1">
        <v>95.56</v>
      </c>
      <c r="H8" s="1">
        <v>99.23</v>
      </c>
      <c r="I8" s="1"/>
      <c r="J8" s="1">
        <f t="shared" si="0"/>
        <v>96.42285714285715</v>
      </c>
    </row>
    <row r="9" spans="1:10" ht="12.75">
      <c r="A9" t="s">
        <v>22</v>
      </c>
      <c r="B9" s="1">
        <v>93.6</v>
      </c>
      <c r="C9" s="1">
        <v>97.78</v>
      </c>
      <c r="D9" s="1">
        <v>98.57</v>
      </c>
      <c r="E9" s="1">
        <v>96</v>
      </c>
      <c r="F9" s="1">
        <v>93.87</v>
      </c>
      <c r="G9" s="1">
        <v>91.11</v>
      </c>
      <c r="H9" s="1">
        <v>94.62</v>
      </c>
      <c r="I9" s="1"/>
      <c r="J9" s="1">
        <f t="shared" si="0"/>
        <v>95.07857142857142</v>
      </c>
    </row>
    <row r="10" spans="1:10" ht="12.75">
      <c r="A10" t="s">
        <v>23</v>
      </c>
      <c r="B10" s="1">
        <v>98.4</v>
      </c>
      <c r="C10" s="1">
        <v>99.26</v>
      </c>
      <c r="D10" s="1">
        <v>93.57</v>
      </c>
      <c r="E10" s="1">
        <v>93.33</v>
      </c>
      <c r="F10" s="1">
        <v>95.48</v>
      </c>
      <c r="G10" s="1">
        <v>94.07</v>
      </c>
      <c r="H10" s="1">
        <v>96.92</v>
      </c>
      <c r="I10" s="1"/>
      <c r="J10" s="1">
        <f t="shared" si="0"/>
        <v>95.86142857142856</v>
      </c>
    </row>
    <row r="11" spans="1:10" ht="12.75">
      <c r="A11" t="s">
        <v>24</v>
      </c>
      <c r="B11" s="1">
        <v>90.8</v>
      </c>
      <c r="C11" s="1">
        <v>100</v>
      </c>
      <c r="D11" s="1">
        <v>95.36</v>
      </c>
      <c r="E11" s="1">
        <v>92</v>
      </c>
      <c r="F11" s="1">
        <v>96.77</v>
      </c>
      <c r="G11" s="1">
        <v>96.3</v>
      </c>
      <c r="H11" s="1">
        <v>95</v>
      </c>
      <c r="I11" s="1"/>
      <c r="J11" s="1">
        <f t="shared" si="0"/>
        <v>95.17571428571429</v>
      </c>
    </row>
    <row r="12" spans="1:10" ht="12.75">
      <c r="A12" t="s">
        <v>25</v>
      </c>
      <c r="B12" s="1">
        <v>97.5</v>
      </c>
      <c r="C12" s="1">
        <v>95.19</v>
      </c>
      <c r="D12" s="1">
        <v>94.2</v>
      </c>
      <c r="E12" s="1">
        <v>97.32</v>
      </c>
      <c r="F12" s="1">
        <v>98.39</v>
      </c>
      <c r="G12" s="1">
        <v>96.76</v>
      </c>
      <c r="H12" s="1">
        <v>98.08</v>
      </c>
      <c r="I12" s="1"/>
      <c r="J12" s="1">
        <f t="shared" si="0"/>
        <v>96.77714285714286</v>
      </c>
    </row>
    <row r="13" spans="1:10" ht="12.75">
      <c r="A13" t="s">
        <v>26</v>
      </c>
      <c r="B13" s="1">
        <v>96</v>
      </c>
      <c r="C13" s="1">
        <v>98.08</v>
      </c>
      <c r="D13" s="1">
        <v>99.11</v>
      </c>
      <c r="E13" s="1">
        <v>98.21</v>
      </c>
      <c r="F13" s="1">
        <v>98.39</v>
      </c>
      <c r="G13" s="1">
        <v>99.07</v>
      </c>
      <c r="H13" s="1">
        <v>98.56</v>
      </c>
      <c r="I13" s="1"/>
      <c r="J13" s="1">
        <f t="shared" si="0"/>
        <v>98.20285714285713</v>
      </c>
    </row>
    <row r="14" spans="1:10" ht="12.75">
      <c r="A14" t="s">
        <v>27</v>
      </c>
      <c r="B14" s="1">
        <v>96</v>
      </c>
      <c r="C14" s="1">
        <v>93.46</v>
      </c>
      <c r="D14" s="1">
        <v>98.93</v>
      </c>
      <c r="E14" s="1">
        <v>98.57</v>
      </c>
      <c r="F14" s="1">
        <v>97.74</v>
      </c>
      <c r="G14" s="1">
        <v>92.5</v>
      </c>
      <c r="H14" s="1">
        <v>98.46</v>
      </c>
      <c r="I14" s="1"/>
      <c r="J14" s="1">
        <f t="shared" si="0"/>
        <v>96.52285714285715</v>
      </c>
    </row>
    <row r="15" spans="1:10" ht="12.75">
      <c r="A15" t="s">
        <v>28</v>
      </c>
      <c r="B15" s="1">
        <v>97.6</v>
      </c>
      <c r="C15" s="1">
        <v>95</v>
      </c>
      <c r="D15" s="1">
        <v>94.07</v>
      </c>
      <c r="E15" s="1">
        <v>97.86</v>
      </c>
      <c r="F15" s="1">
        <v>93.55</v>
      </c>
      <c r="G15" s="1">
        <v>95.71</v>
      </c>
      <c r="H15" s="1">
        <v>93.08</v>
      </c>
      <c r="I15" s="1"/>
      <c r="J15" s="1">
        <f t="shared" si="0"/>
        <v>95.26714285714286</v>
      </c>
    </row>
    <row r="16" spans="1:10" ht="12.75">
      <c r="A16" t="s">
        <v>29</v>
      </c>
      <c r="B16" s="1">
        <v>92</v>
      </c>
      <c r="C16" s="1">
        <v>85</v>
      </c>
      <c r="D16" s="1">
        <v>99.63</v>
      </c>
      <c r="E16" s="1">
        <v>95.71</v>
      </c>
      <c r="F16" s="1">
        <v>94.19</v>
      </c>
      <c r="G16" s="1">
        <v>93.57</v>
      </c>
      <c r="H16" s="1">
        <v>92.69</v>
      </c>
      <c r="I16" s="1"/>
      <c r="J16" s="1">
        <f t="shared" si="0"/>
        <v>93.25571428571428</v>
      </c>
    </row>
    <row r="17" spans="1:10" ht="12.75">
      <c r="A17" t="s">
        <v>30</v>
      </c>
      <c r="B17" s="1">
        <v>88.4</v>
      </c>
      <c r="C17" s="1">
        <v>89.62</v>
      </c>
      <c r="D17" s="1">
        <v>94.81</v>
      </c>
      <c r="E17" s="1">
        <v>93.57</v>
      </c>
      <c r="F17" s="1">
        <v>94.19</v>
      </c>
      <c r="G17" s="1">
        <v>97.86</v>
      </c>
      <c r="H17" s="1">
        <v>94.62</v>
      </c>
      <c r="I17" s="1"/>
      <c r="J17" s="1">
        <f t="shared" si="0"/>
        <v>93.2957142857143</v>
      </c>
    </row>
    <row r="18" spans="1:10" ht="12.75">
      <c r="A18" t="s">
        <v>31</v>
      </c>
      <c r="B18" s="1">
        <v>93.2</v>
      </c>
      <c r="C18" s="1">
        <v>91.92</v>
      </c>
      <c r="D18" s="1">
        <v>95.56</v>
      </c>
      <c r="E18" s="1">
        <v>92.14</v>
      </c>
      <c r="F18" s="1">
        <v>97.74</v>
      </c>
      <c r="G18" s="1">
        <v>97.86</v>
      </c>
      <c r="H18" s="1">
        <v>93.08</v>
      </c>
      <c r="I18" s="1"/>
      <c r="J18" s="1">
        <f t="shared" si="0"/>
        <v>94.5</v>
      </c>
    </row>
    <row r="19" spans="1:10" ht="12.75">
      <c r="A19" t="s">
        <v>32</v>
      </c>
      <c r="B19" s="1">
        <v>86.4</v>
      </c>
      <c r="C19" s="1">
        <v>88.46</v>
      </c>
      <c r="D19" s="1">
        <v>91.11</v>
      </c>
      <c r="E19" s="1">
        <v>90.71</v>
      </c>
      <c r="F19" s="1">
        <v>96.45</v>
      </c>
      <c r="G19" s="1">
        <v>96.43</v>
      </c>
      <c r="H19" s="1">
        <v>98.85</v>
      </c>
      <c r="I19" s="1"/>
      <c r="J19" s="1">
        <f t="shared" si="0"/>
        <v>92.63</v>
      </c>
    </row>
    <row r="20" spans="1:10" ht="12.75">
      <c r="A20" t="s">
        <v>34</v>
      </c>
      <c r="B20" s="1">
        <v>91.2</v>
      </c>
      <c r="C20" s="1">
        <v>91.92</v>
      </c>
      <c r="D20" s="1">
        <v>98.52</v>
      </c>
      <c r="E20" s="1">
        <v>98.57</v>
      </c>
      <c r="F20" s="1">
        <v>89.35</v>
      </c>
      <c r="G20" s="1">
        <v>93.21</v>
      </c>
      <c r="H20" s="1">
        <v>96.15</v>
      </c>
      <c r="I20" s="1"/>
      <c r="J20" s="1">
        <f t="shared" si="0"/>
        <v>94.13142857142857</v>
      </c>
    </row>
    <row r="21" spans="1:10" ht="12.75">
      <c r="A21" t="s">
        <v>35</v>
      </c>
      <c r="B21" s="1">
        <v>92.5</v>
      </c>
      <c r="C21" s="1">
        <v>99.04</v>
      </c>
      <c r="D21" s="1">
        <v>99.07</v>
      </c>
      <c r="E21" s="1">
        <v>98.21</v>
      </c>
      <c r="F21" s="1">
        <v>97.18</v>
      </c>
      <c r="G21" s="1">
        <v>99.11</v>
      </c>
      <c r="H21" s="1">
        <v>96.15</v>
      </c>
      <c r="I21" s="1"/>
      <c r="J21" s="1">
        <f t="shared" si="0"/>
        <v>97.32285714285715</v>
      </c>
    </row>
    <row r="22" spans="1:10" ht="12.75">
      <c r="A22" t="s">
        <v>36</v>
      </c>
      <c r="B22" s="1">
        <v>91.2</v>
      </c>
      <c r="C22" s="1">
        <v>97.69</v>
      </c>
      <c r="D22" s="1">
        <v>97.04</v>
      </c>
      <c r="E22" s="1">
        <v>100</v>
      </c>
      <c r="F22" s="1">
        <v>96.45</v>
      </c>
      <c r="G22" s="1">
        <v>95</v>
      </c>
      <c r="H22" s="1">
        <v>96.15</v>
      </c>
      <c r="I22" s="1"/>
      <c r="J22" s="1">
        <f aca="true" t="shared" si="1" ref="J22:J85">SUM(B22:H22)/7</f>
        <v>96.21857142857142</v>
      </c>
    </row>
    <row r="23" spans="1:10" ht="12.75">
      <c r="A23" t="s">
        <v>37</v>
      </c>
      <c r="B23" s="1">
        <v>92.8</v>
      </c>
      <c r="C23" s="1">
        <v>99.62</v>
      </c>
      <c r="D23" s="1">
        <v>99.26</v>
      </c>
      <c r="E23" s="1">
        <v>99.29</v>
      </c>
      <c r="F23" s="1">
        <v>94.19</v>
      </c>
      <c r="G23" s="1">
        <v>97.86</v>
      </c>
      <c r="H23" s="1">
        <v>93.85</v>
      </c>
      <c r="I23" s="1"/>
      <c r="J23" s="1">
        <f t="shared" si="1"/>
        <v>96.69571428571429</v>
      </c>
    </row>
    <row r="24" spans="1:10" ht="12.75">
      <c r="A24" t="s">
        <v>38</v>
      </c>
      <c r="B24" s="1">
        <v>94.4</v>
      </c>
      <c r="C24" s="1">
        <v>90.77</v>
      </c>
      <c r="D24" s="1">
        <v>94.07</v>
      </c>
      <c r="E24" s="1">
        <v>98.57</v>
      </c>
      <c r="F24" s="1">
        <v>96.45</v>
      </c>
      <c r="G24" s="1">
        <v>95.71</v>
      </c>
      <c r="H24" s="1">
        <v>95</v>
      </c>
      <c r="I24" s="1"/>
      <c r="J24" s="1">
        <f t="shared" si="1"/>
        <v>94.99571428571429</v>
      </c>
    </row>
    <row r="25" spans="1:10" ht="12.75">
      <c r="A25" t="s">
        <v>39</v>
      </c>
      <c r="B25" s="1">
        <v>93.6</v>
      </c>
      <c r="C25" s="1">
        <v>96.92</v>
      </c>
      <c r="D25" s="1">
        <v>100</v>
      </c>
      <c r="E25" s="1">
        <v>98.57</v>
      </c>
      <c r="F25" s="1">
        <v>96.45</v>
      </c>
      <c r="G25" s="1">
        <v>95.36</v>
      </c>
      <c r="H25" s="1">
        <v>95.77</v>
      </c>
      <c r="I25" s="1"/>
      <c r="J25" s="1">
        <f t="shared" si="1"/>
        <v>96.66714285714285</v>
      </c>
    </row>
    <row r="26" spans="1:10" ht="12.75">
      <c r="A26" t="s">
        <v>40</v>
      </c>
      <c r="B26" s="1">
        <v>88</v>
      </c>
      <c r="C26" s="1">
        <v>92.59</v>
      </c>
      <c r="D26" s="1">
        <v>95.56</v>
      </c>
      <c r="E26" s="1">
        <v>99.29</v>
      </c>
      <c r="F26" s="1">
        <v>93.23</v>
      </c>
      <c r="G26" s="1">
        <v>95</v>
      </c>
      <c r="H26" s="1">
        <v>91.54</v>
      </c>
      <c r="I26" s="1"/>
      <c r="J26" s="1">
        <f t="shared" si="1"/>
        <v>93.60142857142857</v>
      </c>
    </row>
    <row r="27" spans="1:10" ht="12.75">
      <c r="A27" t="s">
        <v>41</v>
      </c>
      <c r="B27" s="1">
        <v>92.8</v>
      </c>
      <c r="C27" s="1">
        <v>98.15</v>
      </c>
      <c r="D27" s="1">
        <v>96.3</v>
      </c>
      <c r="E27" s="1">
        <v>97.14</v>
      </c>
      <c r="F27" s="1">
        <v>94.84</v>
      </c>
      <c r="G27" s="1">
        <v>96.43</v>
      </c>
      <c r="H27" s="1">
        <v>98.26</v>
      </c>
      <c r="I27" s="1"/>
      <c r="J27" s="1">
        <f t="shared" si="1"/>
        <v>96.27428571428572</v>
      </c>
    </row>
    <row r="28" spans="1:10" ht="12.75">
      <c r="A28" t="s">
        <v>42</v>
      </c>
      <c r="B28" s="1">
        <v>96</v>
      </c>
      <c r="C28" s="1">
        <v>90.37</v>
      </c>
      <c r="D28" s="1">
        <v>90.74</v>
      </c>
      <c r="E28" s="1">
        <v>92.14</v>
      </c>
      <c r="F28" s="1">
        <v>87.74</v>
      </c>
      <c r="G28" s="1">
        <v>94.64</v>
      </c>
      <c r="H28" s="1">
        <v>97.69</v>
      </c>
      <c r="I28" s="1"/>
      <c r="J28" s="1">
        <f t="shared" si="1"/>
        <v>92.75999999999999</v>
      </c>
    </row>
    <row r="29" spans="1:10" ht="12.75">
      <c r="A29" t="s">
        <v>43</v>
      </c>
      <c r="B29" s="1">
        <v>97.6</v>
      </c>
      <c r="C29" s="1">
        <v>93.33</v>
      </c>
      <c r="D29" s="1">
        <v>96.67</v>
      </c>
      <c r="E29" s="1">
        <v>93.57</v>
      </c>
      <c r="F29" s="1">
        <v>96.45</v>
      </c>
      <c r="G29" s="1">
        <v>100</v>
      </c>
      <c r="H29" s="1">
        <v>97.69</v>
      </c>
      <c r="I29" s="1"/>
      <c r="J29" s="1">
        <f t="shared" si="1"/>
        <v>96.47285714285714</v>
      </c>
    </row>
    <row r="30" spans="1:10" ht="12.75">
      <c r="A30" t="s">
        <v>44</v>
      </c>
      <c r="B30" s="1">
        <v>98.4</v>
      </c>
      <c r="C30" s="1">
        <v>96.3</v>
      </c>
      <c r="D30" s="1">
        <v>96.3</v>
      </c>
      <c r="E30" s="1">
        <v>96.43</v>
      </c>
      <c r="F30" s="1">
        <v>96.13</v>
      </c>
      <c r="G30" s="1">
        <v>93.57</v>
      </c>
      <c r="H30" s="1">
        <v>99.23</v>
      </c>
      <c r="I30" s="1"/>
      <c r="J30" s="1">
        <f t="shared" si="1"/>
        <v>96.62285714285714</v>
      </c>
    </row>
    <row r="31" spans="1:10" ht="12.75">
      <c r="A31" t="s">
        <v>45</v>
      </c>
      <c r="B31" s="1">
        <v>94.8</v>
      </c>
      <c r="C31" s="1">
        <v>90.37</v>
      </c>
      <c r="D31" s="1">
        <v>98.52</v>
      </c>
      <c r="E31" s="1">
        <v>88.57</v>
      </c>
      <c r="F31" s="1">
        <v>87.1</v>
      </c>
      <c r="G31" s="1">
        <v>97.86</v>
      </c>
      <c r="H31" s="1">
        <v>97.69</v>
      </c>
      <c r="I31" s="1"/>
      <c r="J31" s="1">
        <f t="shared" si="1"/>
        <v>93.55857142857144</v>
      </c>
    </row>
    <row r="32" spans="1:10" ht="12.75">
      <c r="A32" t="s">
        <v>46</v>
      </c>
      <c r="B32" s="1">
        <v>91.2</v>
      </c>
      <c r="C32" s="1">
        <v>91.11</v>
      </c>
      <c r="D32" s="1">
        <v>93.33</v>
      </c>
      <c r="E32" s="1">
        <v>91.43</v>
      </c>
      <c r="F32" s="1">
        <v>93.23</v>
      </c>
      <c r="G32" s="1">
        <v>94.64</v>
      </c>
      <c r="H32" s="1">
        <v>96.92</v>
      </c>
      <c r="I32" s="1"/>
      <c r="J32" s="1">
        <f t="shared" si="1"/>
        <v>93.12285714285714</v>
      </c>
    </row>
    <row r="33" spans="1:10" ht="12.75">
      <c r="A33" t="s">
        <v>47</v>
      </c>
      <c r="B33" s="1">
        <v>92</v>
      </c>
      <c r="C33" s="1">
        <v>97.53</v>
      </c>
      <c r="D33" s="1">
        <v>95.06</v>
      </c>
      <c r="E33" s="1">
        <v>95.24</v>
      </c>
      <c r="F33" s="1">
        <v>100</v>
      </c>
      <c r="G33" s="1">
        <v>97.62</v>
      </c>
      <c r="H33" s="1">
        <v>99.36</v>
      </c>
      <c r="I33" s="1"/>
      <c r="J33" s="1">
        <f t="shared" si="1"/>
        <v>96.68714285714286</v>
      </c>
    </row>
    <row r="34" spans="1:10" ht="12.75">
      <c r="A34" t="s">
        <v>48</v>
      </c>
      <c r="B34" s="1">
        <v>96.4</v>
      </c>
      <c r="C34" s="1">
        <v>93.33</v>
      </c>
      <c r="D34" s="1">
        <v>90.74</v>
      </c>
      <c r="E34" s="1">
        <v>97.14</v>
      </c>
      <c r="F34" s="1">
        <v>97.5</v>
      </c>
      <c r="G34" s="1">
        <v>95</v>
      </c>
      <c r="H34" s="1">
        <v>95</v>
      </c>
      <c r="I34" s="1"/>
      <c r="J34" s="1">
        <f t="shared" si="1"/>
        <v>95.01571428571428</v>
      </c>
    </row>
    <row r="35" spans="1:10" ht="12.75">
      <c r="A35" t="s">
        <v>49</v>
      </c>
      <c r="B35" s="1">
        <v>95</v>
      </c>
      <c r="C35" s="1">
        <v>97.22</v>
      </c>
      <c r="D35" s="1">
        <v>89.05</v>
      </c>
      <c r="E35" s="1">
        <v>100</v>
      </c>
      <c r="F35" s="1">
        <v>96.48</v>
      </c>
      <c r="G35" s="1">
        <v>93.3</v>
      </c>
      <c r="H35" s="1">
        <v>92.31</v>
      </c>
      <c r="I35" s="1"/>
      <c r="J35" s="1">
        <f t="shared" si="1"/>
        <v>94.76571428571427</v>
      </c>
    </row>
    <row r="36" spans="1:10" ht="12.75">
      <c r="A36" t="s">
        <v>50</v>
      </c>
      <c r="B36" s="1">
        <v>98.8</v>
      </c>
      <c r="C36" s="1">
        <v>95.56</v>
      </c>
      <c r="D36" s="1">
        <v>98.85</v>
      </c>
      <c r="E36" s="1">
        <v>95</v>
      </c>
      <c r="F36" s="1">
        <v>97.5</v>
      </c>
      <c r="G36" s="1">
        <v>95.71</v>
      </c>
      <c r="H36" s="1">
        <v>99.23</v>
      </c>
      <c r="I36" s="1"/>
      <c r="J36" s="1">
        <f t="shared" si="1"/>
        <v>97.2357142857143</v>
      </c>
    </row>
    <row r="37" spans="1:10" ht="12.75">
      <c r="A37" t="s">
        <v>51</v>
      </c>
      <c r="B37" s="1">
        <v>97.6</v>
      </c>
      <c r="C37" s="1">
        <v>94.81</v>
      </c>
      <c r="D37" s="1">
        <v>97.64</v>
      </c>
      <c r="E37" s="1">
        <v>96.43</v>
      </c>
      <c r="F37" s="1">
        <v>95</v>
      </c>
      <c r="G37" s="1">
        <v>93.57</v>
      </c>
      <c r="H37" s="1">
        <v>91.92</v>
      </c>
      <c r="I37" s="1"/>
      <c r="J37" s="1">
        <f t="shared" si="1"/>
        <v>95.28142857142856</v>
      </c>
    </row>
    <row r="38" spans="1:10" ht="12.75">
      <c r="A38" t="s">
        <v>52</v>
      </c>
      <c r="B38" s="1">
        <v>98.4</v>
      </c>
      <c r="C38" s="1">
        <v>85.93</v>
      </c>
      <c r="D38" s="1">
        <v>100</v>
      </c>
      <c r="E38" s="1">
        <v>97.86</v>
      </c>
      <c r="F38" s="1">
        <v>92.5</v>
      </c>
      <c r="G38" s="1">
        <v>95.71</v>
      </c>
      <c r="H38" s="1">
        <v>94.62</v>
      </c>
      <c r="I38" s="1"/>
      <c r="J38" s="1">
        <f t="shared" si="1"/>
        <v>95.00285714285715</v>
      </c>
    </row>
    <row r="39" spans="1:10" ht="12.75">
      <c r="A39" t="s">
        <v>53</v>
      </c>
      <c r="B39" s="1">
        <v>99.6</v>
      </c>
      <c r="C39" s="1">
        <v>95.56</v>
      </c>
      <c r="D39" s="1">
        <v>96.8</v>
      </c>
      <c r="E39" s="1">
        <v>100</v>
      </c>
      <c r="F39" s="1">
        <v>97.81</v>
      </c>
      <c r="G39" s="1">
        <v>100</v>
      </c>
      <c r="H39" s="1">
        <v>97.31</v>
      </c>
      <c r="I39" s="1"/>
      <c r="J39" s="1">
        <f t="shared" si="1"/>
        <v>98.1542857142857</v>
      </c>
    </row>
    <row r="40" spans="1:10" ht="12.75">
      <c r="A40" t="s">
        <v>54</v>
      </c>
      <c r="B40" s="1">
        <v>97.2</v>
      </c>
      <c r="C40" s="1">
        <v>90.74</v>
      </c>
      <c r="D40" s="1">
        <v>97.6</v>
      </c>
      <c r="E40" s="1">
        <v>92.86</v>
      </c>
      <c r="F40" s="1">
        <v>92.19</v>
      </c>
      <c r="G40" s="1">
        <v>91.79</v>
      </c>
      <c r="H40" s="1">
        <v>100</v>
      </c>
      <c r="I40" s="1"/>
      <c r="J40" s="1">
        <f t="shared" si="1"/>
        <v>94.62571428571428</v>
      </c>
    </row>
    <row r="41" spans="1:10" ht="12.75">
      <c r="A41" t="s">
        <v>55</v>
      </c>
      <c r="B41" s="1">
        <v>96.8</v>
      </c>
      <c r="C41" s="1">
        <v>93.33</v>
      </c>
      <c r="D41" s="1">
        <v>98</v>
      </c>
      <c r="E41" s="1">
        <v>99.29</v>
      </c>
      <c r="F41" s="1">
        <v>95.63</v>
      </c>
      <c r="G41" s="1">
        <v>97.86</v>
      </c>
      <c r="H41" s="1">
        <v>90.77</v>
      </c>
      <c r="I41" s="1"/>
      <c r="J41" s="1">
        <f t="shared" si="1"/>
        <v>95.9542857142857</v>
      </c>
    </row>
    <row r="42" spans="1:10" ht="12.75">
      <c r="A42" t="s">
        <v>56</v>
      </c>
      <c r="B42" s="1">
        <v>96</v>
      </c>
      <c r="C42" s="1">
        <v>84.81</v>
      </c>
      <c r="D42" s="1">
        <v>88.8</v>
      </c>
      <c r="E42" s="1">
        <v>98.57</v>
      </c>
      <c r="F42" s="1">
        <v>94.38</v>
      </c>
      <c r="G42" s="1">
        <v>98.21</v>
      </c>
      <c r="H42" s="1">
        <v>98.08</v>
      </c>
      <c r="I42" s="1"/>
      <c r="J42" s="1">
        <f t="shared" si="1"/>
        <v>94.12142857142858</v>
      </c>
    </row>
    <row r="43" spans="1:10" ht="12.75">
      <c r="A43" t="s">
        <v>57</v>
      </c>
      <c r="B43" s="1">
        <v>98</v>
      </c>
      <c r="C43" s="1">
        <v>91.48</v>
      </c>
      <c r="D43" s="1">
        <v>93.6</v>
      </c>
      <c r="E43" s="1">
        <v>95</v>
      </c>
      <c r="F43" s="1">
        <v>97.81</v>
      </c>
      <c r="G43" s="1">
        <v>93.93</v>
      </c>
      <c r="H43" s="1">
        <v>98.85</v>
      </c>
      <c r="J43" s="1">
        <f t="shared" si="1"/>
        <v>95.52428571428572</v>
      </c>
    </row>
    <row r="44" spans="1:10" ht="12.75">
      <c r="A44" t="s">
        <v>58</v>
      </c>
      <c r="B44" s="1">
        <v>86.4</v>
      </c>
      <c r="C44" s="1">
        <v>92.22</v>
      </c>
      <c r="D44" s="1">
        <v>91.2</v>
      </c>
      <c r="E44" s="1">
        <v>97.14</v>
      </c>
      <c r="F44" s="1">
        <v>95.63</v>
      </c>
      <c r="G44" s="1">
        <v>95.71</v>
      </c>
      <c r="H44" s="1">
        <v>97.69</v>
      </c>
      <c r="J44" s="1">
        <f t="shared" si="1"/>
        <v>93.71285714285715</v>
      </c>
    </row>
    <row r="45" spans="1:10" ht="12.75">
      <c r="A45" t="s">
        <v>59</v>
      </c>
      <c r="B45" s="1">
        <v>82</v>
      </c>
      <c r="C45" s="1">
        <v>87.96</v>
      </c>
      <c r="D45" s="1">
        <v>83</v>
      </c>
      <c r="E45" s="1">
        <v>89.29</v>
      </c>
      <c r="F45" s="1">
        <v>86.72</v>
      </c>
      <c r="G45" s="1">
        <v>85.71</v>
      </c>
      <c r="H45" s="1">
        <v>98.08</v>
      </c>
      <c r="J45" s="1">
        <f t="shared" si="1"/>
        <v>87.53714285714287</v>
      </c>
    </row>
    <row r="46" ht="12.75">
      <c r="J46" s="1">
        <f t="shared" si="1"/>
        <v>0</v>
      </c>
    </row>
    <row r="47" ht="12.75">
      <c r="J47" s="1">
        <f t="shared" si="1"/>
        <v>0</v>
      </c>
    </row>
    <row r="48" ht="12.75">
      <c r="J48" s="1">
        <f t="shared" si="1"/>
        <v>0</v>
      </c>
    </row>
    <row r="49" ht="12.75">
      <c r="J49" s="1">
        <f t="shared" si="1"/>
        <v>0</v>
      </c>
    </row>
    <row r="50" ht="12.75">
      <c r="J50" s="1">
        <f t="shared" si="1"/>
        <v>0</v>
      </c>
    </row>
    <row r="51" ht="12.75">
      <c r="J51" s="1">
        <f t="shared" si="1"/>
        <v>0</v>
      </c>
    </row>
    <row r="52" ht="12.75">
      <c r="J52" s="1">
        <f t="shared" si="1"/>
        <v>0</v>
      </c>
    </row>
    <row r="53" ht="12.75">
      <c r="J53" s="1">
        <f t="shared" si="1"/>
        <v>0</v>
      </c>
    </row>
    <row r="54" ht="12.75">
      <c r="J54" s="1">
        <f t="shared" si="1"/>
        <v>0</v>
      </c>
    </row>
    <row r="55" ht="12.75">
      <c r="J55" s="1">
        <f t="shared" si="1"/>
        <v>0</v>
      </c>
    </row>
    <row r="56" ht="12.75">
      <c r="J56" s="1">
        <f t="shared" si="1"/>
        <v>0</v>
      </c>
    </row>
    <row r="57" ht="12.75">
      <c r="J57" s="1">
        <f t="shared" si="1"/>
        <v>0</v>
      </c>
    </row>
    <row r="58" ht="12.75">
      <c r="J58" s="1">
        <f t="shared" si="1"/>
        <v>0</v>
      </c>
    </row>
    <row r="59" ht="12.75">
      <c r="J59" s="1">
        <f t="shared" si="1"/>
        <v>0</v>
      </c>
    </row>
    <row r="60" ht="12.75">
      <c r="J60" s="1">
        <f t="shared" si="1"/>
        <v>0</v>
      </c>
    </row>
    <row r="61" ht="12.75">
      <c r="J61" s="1">
        <f t="shared" si="1"/>
        <v>0</v>
      </c>
    </row>
    <row r="62" ht="12.75">
      <c r="J62" s="1">
        <f t="shared" si="1"/>
        <v>0</v>
      </c>
    </row>
    <row r="63" ht="12.75">
      <c r="J63" s="1">
        <f t="shared" si="1"/>
        <v>0</v>
      </c>
    </row>
    <row r="64" ht="12.75">
      <c r="J64" s="1">
        <f t="shared" si="1"/>
        <v>0</v>
      </c>
    </row>
    <row r="65" ht="12.75">
      <c r="J65" s="1">
        <f t="shared" si="1"/>
        <v>0</v>
      </c>
    </row>
    <row r="66" ht="12.75">
      <c r="J66" s="1">
        <f t="shared" si="1"/>
        <v>0</v>
      </c>
    </row>
    <row r="67" ht="12.75">
      <c r="J67" s="1">
        <f t="shared" si="1"/>
        <v>0</v>
      </c>
    </row>
    <row r="68" ht="12.75">
      <c r="J68" s="1">
        <f t="shared" si="1"/>
        <v>0</v>
      </c>
    </row>
    <row r="69" ht="12.75">
      <c r="J69" s="1">
        <f t="shared" si="1"/>
        <v>0</v>
      </c>
    </row>
    <row r="70" ht="12.75">
      <c r="J70" s="1">
        <f t="shared" si="1"/>
        <v>0</v>
      </c>
    </row>
    <row r="71" ht="12.75">
      <c r="J71" s="1">
        <f t="shared" si="1"/>
        <v>0</v>
      </c>
    </row>
    <row r="72" ht="12.75">
      <c r="J72" s="1">
        <f t="shared" si="1"/>
        <v>0</v>
      </c>
    </row>
    <row r="73" ht="12.75">
      <c r="J73" s="1">
        <f t="shared" si="1"/>
        <v>0</v>
      </c>
    </row>
    <row r="74" ht="12.75">
      <c r="J74" s="1">
        <f t="shared" si="1"/>
        <v>0</v>
      </c>
    </row>
    <row r="75" ht="12.75">
      <c r="J75" s="1">
        <f t="shared" si="1"/>
        <v>0</v>
      </c>
    </row>
    <row r="76" ht="12.75">
      <c r="J76" s="1">
        <f t="shared" si="1"/>
        <v>0</v>
      </c>
    </row>
    <row r="77" ht="12.75">
      <c r="J77" s="1">
        <f t="shared" si="1"/>
        <v>0</v>
      </c>
    </row>
    <row r="78" ht="12.75">
      <c r="J78" s="1">
        <f t="shared" si="1"/>
        <v>0</v>
      </c>
    </row>
    <row r="79" ht="12.75">
      <c r="J79" s="1">
        <f t="shared" si="1"/>
        <v>0</v>
      </c>
    </row>
    <row r="80" ht="12.75">
      <c r="J80" s="1">
        <f t="shared" si="1"/>
        <v>0</v>
      </c>
    </row>
    <row r="81" ht="12.75">
      <c r="J81" s="1">
        <f t="shared" si="1"/>
        <v>0</v>
      </c>
    </row>
    <row r="82" ht="12.75">
      <c r="J82" s="1">
        <f t="shared" si="1"/>
        <v>0</v>
      </c>
    </row>
    <row r="83" ht="12.75">
      <c r="J83" s="1">
        <f t="shared" si="1"/>
        <v>0</v>
      </c>
    </row>
    <row r="84" ht="12.75">
      <c r="J84" s="1">
        <f t="shared" si="1"/>
        <v>0</v>
      </c>
    </row>
    <row r="85" ht="12.75">
      <c r="J85" s="1">
        <f t="shared" si="1"/>
        <v>0</v>
      </c>
    </row>
    <row r="86" ht="12.75">
      <c r="J86" s="1">
        <f aca="true" t="shared" si="2" ref="J86:J148">SUM(B86:H86)/7</f>
        <v>0</v>
      </c>
    </row>
    <row r="87" ht="12.75">
      <c r="J87" s="1">
        <f t="shared" si="2"/>
        <v>0</v>
      </c>
    </row>
    <row r="88" ht="12.75">
      <c r="J88" s="1">
        <f t="shared" si="2"/>
        <v>0</v>
      </c>
    </row>
    <row r="89" ht="12.75">
      <c r="J89" s="1">
        <f t="shared" si="2"/>
        <v>0</v>
      </c>
    </row>
    <row r="90" ht="12.75">
      <c r="J90" s="1">
        <f t="shared" si="2"/>
        <v>0</v>
      </c>
    </row>
    <row r="91" ht="12.75">
      <c r="J91" s="1">
        <f t="shared" si="2"/>
        <v>0</v>
      </c>
    </row>
    <row r="92" ht="12.75">
      <c r="J92" s="1">
        <f t="shared" si="2"/>
        <v>0</v>
      </c>
    </row>
    <row r="93" ht="12.75">
      <c r="J93" s="1">
        <f t="shared" si="2"/>
        <v>0</v>
      </c>
    </row>
    <row r="94" ht="12.75">
      <c r="J94" s="1">
        <f t="shared" si="2"/>
        <v>0</v>
      </c>
    </row>
    <row r="95" ht="12.75">
      <c r="J95" s="1">
        <f t="shared" si="2"/>
        <v>0</v>
      </c>
    </row>
    <row r="96" ht="12.75">
      <c r="J96" s="1">
        <f t="shared" si="2"/>
        <v>0</v>
      </c>
    </row>
    <row r="97" ht="12.75">
      <c r="J97" s="1">
        <f t="shared" si="2"/>
        <v>0</v>
      </c>
    </row>
    <row r="98" ht="12.75">
      <c r="J98" s="1">
        <f t="shared" si="2"/>
        <v>0</v>
      </c>
    </row>
    <row r="99" ht="12.75">
      <c r="J99" s="1">
        <f t="shared" si="2"/>
        <v>0</v>
      </c>
    </row>
    <row r="100" ht="12.75">
      <c r="J100" s="1">
        <f t="shared" si="2"/>
        <v>0</v>
      </c>
    </row>
    <row r="101" ht="12.75">
      <c r="J101" s="1">
        <f t="shared" si="2"/>
        <v>0</v>
      </c>
    </row>
    <row r="102" ht="12.75">
      <c r="J102" s="1">
        <f t="shared" si="2"/>
        <v>0</v>
      </c>
    </row>
    <row r="103" ht="12.75">
      <c r="J103" s="1">
        <f t="shared" si="2"/>
        <v>0</v>
      </c>
    </row>
    <row r="104" ht="12.75">
      <c r="J104" s="1">
        <f t="shared" si="2"/>
        <v>0</v>
      </c>
    </row>
    <row r="105" ht="12.75">
      <c r="J105" s="1">
        <f t="shared" si="2"/>
        <v>0</v>
      </c>
    </row>
    <row r="106" ht="12.75">
      <c r="J106" s="1">
        <f t="shared" si="2"/>
        <v>0</v>
      </c>
    </row>
    <row r="107" ht="12.75">
      <c r="J107" s="1">
        <f t="shared" si="2"/>
        <v>0</v>
      </c>
    </row>
    <row r="108" ht="12.75">
      <c r="J108" s="1">
        <f t="shared" si="2"/>
        <v>0</v>
      </c>
    </row>
    <row r="109" ht="12.75">
      <c r="J109" s="1">
        <f t="shared" si="2"/>
        <v>0</v>
      </c>
    </row>
    <row r="110" ht="12.75">
      <c r="J110" s="1">
        <f t="shared" si="2"/>
        <v>0</v>
      </c>
    </row>
    <row r="111" ht="12.75">
      <c r="J111" s="1">
        <f t="shared" si="2"/>
        <v>0</v>
      </c>
    </row>
    <row r="112" ht="12.75">
      <c r="J112" s="1">
        <f t="shared" si="2"/>
        <v>0</v>
      </c>
    </row>
    <row r="113" ht="12.75">
      <c r="J113" s="1">
        <f t="shared" si="2"/>
        <v>0</v>
      </c>
    </row>
    <row r="114" ht="12.75">
      <c r="J114" s="1">
        <f t="shared" si="2"/>
        <v>0</v>
      </c>
    </row>
    <row r="115" ht="12.75">
      <c r="J115" s="1">
        <f t="shared" si="2"/>
        <v>0</v>
      </c>
    </row>
    <row r="116" ht="12.75">
      <c r="J116" s="1">
        <f t="shared" si="2"/>
        <v>0</v>
      </c>
    </row>
    <row r="117" ht="12.75">
      <c r="J117" s="1">
        <f t="shared" si="2"/>
        <v>0</v>
      </c>
    </row>
    <row r="118" ht="12.75">
      <c r="J118" s="1">
        <f t="shared" si="2"/>
        <v>0</v>
      </c>
    </row>
    <row r="119" ht="12.75">
      <c r="J119" s="1">
        <f t="shared" si="2"/>
        <v>0</v>
      </c>
    </row>
    <row r="120" ht="12.75">
      <c r="J120" s="1">
        <f t="shared" si="2"/>
        <v>0</v>
      </c>
    </row>
    <row r="121" ht="12.75">
      <c r="J121" s="1">
        <f t="shared" si="2"/>
        <v>0</v>
      </c>
    </row>
    <row r="122" ht="12.75">
      <c r="J122" s="1">
        <f t="shared" si="2"/>
        <v>0</v>
      </c>
    </row>
    <row r="123" ht="12.75">
      <c r="J123" s="1">
        <f t="shared" si="2"/>
        <v>0</v>
      </c>
    </row>
    <row r="124" ht="12.75">
      <c r="J124" s="1">
        <f t="shared" si="2"/>
        <v>0</v>
      </c>
    </row>
    <row r="125" ht="12.75">
      <c r="J125" s="1">
        <f t="shared" si="2"/>
        <v>0</v>
      </c>
    </row>
    <row r="126" ht="12.75">
      <c r="J126" s="1">
        <f t="shared" si="2"/>
        <v>0</v>
      </c>
    </row>
    <row r="127" ht="12.75">
      <c r="J127" s="1">
        <f t="shared" si="2"/>
        <v>0</v>
      </c>
    </row>
    <row r="128" ht="12.75">
      <c r="J128" s="1">
        <f t="shared" si="2"/>
        <v>0</v>
      </c>
    </row>
    <row r="129" ht="12.75">
      <c r="J129" s="1">
        <f t="shared" si="2"/>
        <v>0</v>
      </c>
    </row>
    <row r="130" ht="12.75">
      <c r="J130" s="1">
        <f t="shared" si="2"/>
        <v>0</v>
      </c>
    </row>
    <row r="131" ht="12.75">
      <c r="J131" s="1">
        <f t="shared" si="2"/>
        <v>0</v>
      </c>
    </row>
    <row r="132" ht="12.75">
      <c r="J132" s="1">
        <f t="shared" si="2"/>
        <v>0</v>
      </c>
    </row>
    <row r="133" ht="12.75">
      <c r="J133" s="1">
        <f t="shared" si="2"/>
        <v>0</v>
      </c>
    </row>
    <row r="134" ht="12.75">
      <c r="J134" s="1">
        <f t="shared" si="2"/>
        <v>0</v>
      </c>
    </row>
    <row r="135" ht="12.75">
      <c r="J135" s="1">
        <f t="shared" si="2"/>
        <v>0</v>
      </c>
    </row>
    <row r="136" ht="12.75">
      <c r="J136" s="1">
        <f t="shared" si="2"/>
        <v>0</v>
      </c>
    </row>
    <row r="137" ht="12.75">
      <c r="J137" s="1">
        <f t="shared" si="2"/>
        <v>0</v>
      </c>
    </row>
    <row r="138" ht="12.75">
      <c r="J138" s="1">
        <f t="shared" si="2"/>
        <v>0</v>
      </c>
    </row>
    <row r="139" ht="12.75">
      <c r="J139" s="1">
        <f t="shared" si="2"/>
        <v>0</v>
      </c>
    </row>
    <row r="140" ht="12.75">
      <c r="J140" s="1">
        <f t="shared" si="2"/>
        <v>0</v>
      </c>
    </row>
    <row r="141" ht="12.75">
      <c r="J141" s="1">
        <f t="shared" si="2"/>
        <v>0</v>
      </c>
    </row>
    <row r="142" ht="12.75">
      <c r="J142" s="1">
        <f t="shared" si="2"/>
        <v>0</v>
      </c>
    </row>
    <row r="143" ht="12.75">
      <c r="J143" s="1">
        <f t="shared" si="2"/>
        <v>0</v>
      </c>
    </row>
    <row r="144" ht="12.75">
      <c r="J144" s="1">
        <f t="shared" si="2"/>
        <v>0</v>
      </c>
    </row>
    <row r="145" ht="12.75">
      <c r="J145" s="1">
        <f t="shared" si="2"/>
        <v>0</v>
      </c>
    </row>
    <row r="146" ht="12.75">
      <c r="J146" s="1">
        <f t="shared" si="2"/>
        <v>0</v>
      </c>
    </row>
    <row r="147" ht="12.75">
      <c r="J147" s="1">
        <f t="shared" si="2"/>
        <v>0</v>
      </c>
    </row>
    <row r="148" ht="12.75">
      <c r="J148" s="1">
        <f t="shared" si="2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1" max="11" width="9.57421875" style="0" bestFit="1" customWidth="1"/>
  </cols>
  <sheetData>
    <row r="1" ht="12.75">
      <c r="A1" t="s">
        <v>0</v>
      </c>
    </row>
    <row r="4" spans="1:15" ht="12.75">
      <c r="A4" t="s">
        <v>2</v>
      </c>
      <c r="B4" t="s">
        <v>61</v>
      </c>
      <c r="C4" t="s">
        <v>62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K4" t="s">
        <v>14</v>
      </c>
      <c r="M4" t="s">
        <v>33</v>
      </c>
      <c r="O4">
        <f>SUM(I6:I19)/14</f>
        <v>94.21785714285714</v>
      </c>
    </row>
    <row r="5" spans="1:11" ht="12.75">
      <c r="A5" t="s">
        <v>60</v>
      </c>
      <c r="B5">
        <v>100</v>
      </c>
      <c r="C5" s="1">
        <v>98.25</v>
      </c>
      <c r="D5" s="1">
        <v>100</v>
      </c>
      <c r="E5" s="1">
        <v>98.81</v>
      </c>
      <c r="F5" s="1">
        <v>100</v>
      </c>
      <c r="G5" s="1">
        <v>100</v>
      </c>
      <c r="H5" s="1">
        <v>97.98</v>
      </c>
      <c r="I5" s="1">
        <v>92.78</v>
      </c>
      <c r="K5">
        <f>SUM(C5:I5)/7</f>
        <v>98.25999999999999</v>
      </c>
    </row>
    <row r="6" spans="1:11" ht="12.75">
      <c r="A6" t="s">
        <v>63</v>
      </c>
      <c r="B6">
        <v>100</v>
      </c>
      <c r="C6" s="1">
        <v>100</v>
      </c>
      <c r="D6" s="1">
        <v>100</v>
      </c>
      <c r="E6" s="1">
        <v>98.21</v>
      </c>
      <c r="F6" s="1">
        <v>100</v>
      </c>
      <c r="G6" s="1">
        <v>97.86</v>
      </c>
      <c r="H6" s="1">
        <v>98.75</v>
      </c>
      <c r="I6" s="1">
        <v>95</v>
      </c>
      <c r="J6" s="1"/>
      <c r="K6" s="1">
        <f aca="true" t="shared" si="0" ref="K6:K42">SUM(C6:I6)/7</f>
        <v>98.54571428571428</v>
      </c>
    </row>
    <row r="7" spans="1:11" ht="12.75">
      <c r="A7" t="s">
        <v>64</v>
      </c>
      <c r="B7">
        <v>98.94</v>
      </c>
      <c r="C7">
        <v>93.26</v>
      </c>
      <c r="D7">
        <v>100</v>
      </c>
      <c r="E7">
        <v>93.21</v>
      </c>
      <c r="F7">
        <v>100</v>
      </c>
      <c r="G7">
        <v>95.71</v>
      </c>
      <c r="H7">
        <v>95.63</v>
      </c>
      <c r="I7">
        <v>96</v>
      </c>
      <c r="K7" s="1">
        <f t="shared" si="0"/>
        <v>96.25857142857141</v>
      </c>
    </row>
    <row r="8" spans="1:11" ht="12.75">
      <c r="A8" t="s">
        <v>65</v>
      </c>
      <c r="B8">
        <v>95.85</v>
      </c>
      <c r="C8">
        <v>98.45</v>
      </c>
      <c r="D8">
        <v>98.89</v>
      </c>
      <c r="E8">
        <v>98.15</v>
      </c>
      <c r="F8">
        <v>98.28</v>
      </c>
      <c r="G8">
        <v>99.29</v>
      </c>
      <c r="H8">
        <v>94.38</v>
      </c>
      <c r="I8">
        <v>99.35</v>
      </c>
      <c r="K8" s="1">
        <f t="shared" si="0"/>
        <v>98.11285714285715</v>
      </c>
    </row>
    <row r="9" spans="1:11" ht="12.75">
      <c r="A9" t="s">
        <v>66</v>
      </c>
      <c r="B9">
        <v>100</v>
      </c>
      <c r="C9">
        <v>92.23</v>
      </c>
      <c r="D9">
        <v>97.78</v>
      </c>
      <c r="E9">
        <v>94.81</v>
      </c>
      <c r="F9">
        <v>99.66</v>
      </c>
      <c r="G9">
        <v>100</v>
      </c>
      <c r="H9">
        <v>92.19</v>
      </c>
      <c r="I9">
        <v>96.13</v>
      </c>
      <c r="K9" s="1">
        <f t="shared" si="0"/>
        <v>96.11428571428573</v>
      </c>
    </row>
    <row r="10" spans="1:11" ht="12.75">
      <c r="A10" t="s">
        <v>67</v>
      </c>
      <c r="B10">
        <v>91.33</v>
      </c>
      <c r="C10">
        <v>90.78</v>
      </c>
      <c r="D10">
        <v>97.14</v>
      </c>
      <c r="E10">
        <v>94.44</v>
      </c>
      <c r="F10">
        <v>96.55</v>
      </c>
      <c r="G10">
        <v>98.57</v>
      </c>
      <c r="H10">
        <v>97.19</v>
      </c>
      <c r="I10">
        <v>100</v>
      </c>
      <c r="K10" s="1">
        <f t="shared" si="0"/>
        <v>96.38142857142859</v>
      </c>
    </row>
    <row r="11" spans="1:11" ht="12.75">
      <c r="A11" t="s">
        <v>68</v>
      </c>
      <c r="B11">
        <v>96.94</v>
      </c>
      <c r="C11">
        <v>89.32</v>
      </c>
      <c r="D11">
        <v>96.07</v>
      </c>
      <c r="E11">
        <v>91.48</v>
      </c>
      <c r="F11">
        <v>95.86</v>
      </c>
      <c r="G11">
        <v>95.71</v>
      </c>
      <c r="H11">
        <v>94.06</v>
      </c>
      <c r="I11">
        <v>97.1</v>
      </c>
      <c r="K11" s="1">
        <f t="shared" si="0"/>
        <v>94.22857142857143</v>
      </c>
    </row>
    <row r="12" spans="1:11" ht="12.75">
      <c r="A12" t="s">
        <v>69</v>
      </c>
      <c r="B12">
        <v>95.92</v>
      </c>
      <c r="C12">
        <v>94.76</v>
      </c>
      <c r="D12">
        <v>87.14</v>
      </c>
      <c r="E12">
        <v>94.81</v>
      </c>
      <c r="F12">
        <v>97.93</v>
      </c>
      <c r="G12">
        <v>100</v>
      </c>
      <c r="H12">
        <v>94.38</v>
      </c>
      <c r="I12">
        <v>96.77</v>
      </c>
      <c r="K12" s="1">
        <f t="shared" si="0"/>
        <v>95.11285714285714</v>
      </c>
    </row>
    <row r="13" spans="1:11" ht="12.75">
      <c r="A13" t="s">
        <v>70</v>
      </c>
      <c r="B13">
        <v>97.5</v>
      </c>
      <c r="C13">
        <v>96.43</v>
      </c>
      <c r="D13">
        <v>88.39</v>
      </c>
      <c r="E13">
        <v>94.44</v>
      </c>
      <c r="F13">
        <v>97.41</v>
      </c>
      <c r="G13">
        <v>96.43</v>
      </c>
      <c r="H13">
        <v>93.75</v>
      </c>
      <c r="I13">
        <v>98.39</v>
      </c>
      <c r="K13" s="1">
        <f t="shared" si="0"/>
        <v>95.0342857142857</v>
      </c>
    </row>
    <row r="14" spans="1:11" ht="12.75">
      <c r="A14" t="s">
        <v>71</v>
      </c>
      <c r="B14">
        <v>64.5</v>
      </c>
      <c r="C14">
        <v>88.1</v>
      </c>
      <c r="D14">
        <v>93.57</v>
      </c>
      <c r="E14">
        <v>90.38</v>
      </c>
      <c r="F14">
        <v>99.31</v>
      </c>
      <c r="G14">
        <v>96.43</v>
      </c>
      <c r="H14">
        <v>93.13</v>
      </c>
      <c r="I14">
        <v>91.61</v>
      </c>
      <c r="K14" s="1">
        <f t="shared" si="0"/>
        <v>93.21857142857142</v>
      </c>
    </row>
    <row r="15" spans="1:11" ht="12.75">
      <c r="A15" t="s">
        <v>72</v>
      </c>
      <c r="B15">
        <v>98</v>
      </c>
      <c r="C15">
        <v>87.62</v>
      </c>
      <c r="D15">
        <v>94.29</v>
      </c>
      <c r="E15">
        <v>87.2</v>
      </c>
      <c r="F15">
        <v>94.83</v>
      </c>
      <c r="G15">
        <v>93.57</v>
      </c>
      <c r="H15">
        <v>91.88</v>
      </c>
      <c r="I15">
        <v>86.45</v>
      </c>
      <c r="K15" s="1">
        <f t="shared" si="0"/>
        <v>90.83428571428571</v>
      </c>
    </row>
    <row r="16" spans="1:11" ht="12.75">
      <c r="A16" t="s">
        <v>73</v>
      </c>
      <c r="B16">
        <v>95</v>
      </c>
      <c r="C16">
        <v>92.38</v>
      </c>
      <c r="D16">
        <v>91.07</v>
      </c>
      <c r="E16">
        <v>93.75</v>
      </c>
      <c r="F16">
        <v>94.83</v>
      </c>
      <c r="G16">
        <v>90</v>
      </c>
      <c r="H16">
        <v>95.31</v>
      </c>
      <c r="I16">
        <v>92.9</v>
      </c>
      <c r="K16" s="1">
        <f t="shared" si="0"/>
        <v>92.89142857142856</v>
      </c>
    </row>
    <row r="17" spans="1:11" ht="12.75">
      <c r="A17" t="s">
        <v>74</v>
      </c>
      <c r="B17">
        <v>89</v>
      </c>
      <c r="C17">
        <v>82.38</v>
      </c>
      <c r="D17">
        <v>92.86</v>
      </c>
      <c r="E17">
        <v>85.42</v>
      </c>
      <c r="F17">
        <v>93.67</v>
      </c>
      <c r="G17">
        <v>98.57</v>
      </c>
      <c r="H17">
        <v>98.44</v>
      </c>
      <c r="I17">
        <v>92.58</v>
      </c>
      <c r="K17" s="1">
        <f t="shared" si="0"/>
        <v>91.98857142857143</v>
      </c>
    </row>
    <row r="18" spans="1:11" ht="12.75">
      <c r="A18" t="s">
        <v>75</v>
      </c>
      <c r="B18">
        <v>82.5</v>
      </c>
      <c r="C18">
        <v>85.24</v>
      </c>
      <c r="D18">
        <v>89.64</v>
      </c>
      <c r="E18">
        <v>83.75</v>
      </c>
      <c r="F18">
        <v>89.33</v>
      </c>
      <c r="G18">
        <v>96.43</v>
      </c>
      <c r="H18">
        <v>96.88</v>
      </c>
      <c r="I18">
        <v>85.16</v>
      </c>
      <c r="K18" s="1">
        <f t="shared" si="0"/>
        <v>89.49</v>
      </c>
    </row>
    <row r="19" spans="1:11" ht="12.75">
      <c r="A19" t="s">
        <v>76</v>
      </c>
      <c r="B19">
        <v>93.5</v>
      </c>
      <c r="C19">
        <v>91.43</v>
      </c>
      <c r="D19">
        <v>91.79</v>
      </c>
      <c r="E19">
        <v>87.08</v>
      </c>
      <c r="F19">
        <v>92.67</v>
      </c>
      <c r="G19">
        <v>95</v>
      </c>
      <c r="H19">
        <v>87.5</v>
      </c>
      <c r="I19">
        <v>91.61</v>
      </c>
      <c r="K19" s="1">
        <f t="shared" si="0"/>
        <v>91.01142857142858</v>
      </c>
    </row>
    <row r="20" spans="1:11" ht="12.75">
      <c r="A20" t="s">
        <v>77</v>
      </c>
      <c r="B20">
        <v>95.83</v>
      </c>
      <c r="C20">
        <v>94.32</v>
      </c>
      <c r="D20">
        <v>96.12</v>
      </c>
      <c r="E20">
        <v>94</v>
      </c>
      <c r="F20">
        <v>94.17</v>
      </c>
      <c r="G20">
        <v>93.33</v>
      </c>
      <c r="H20">
        <v>90.63</v>
      </c>
      <c r="I20">
        <v>98.39</v>
      </c>
      <c r="J20" t="s">
        <v>78</v>
      </c>
      <c r="K20" s="1">
        <f t="shared" si="0"/>
        <v>94.42285714285713</v>
      </c>
    </row>
    <row r="21" spans="1:11" ht="12.75">
      <c r="A21" t="s">
        <v>79</v>
      </c>
      <c r="B21">
        <v>97.14</v>
      </c>
      <c r="C21">
        <v>93.64</v>
      </c>
      <c r="D21">
        <v>94.83</v>
      </c>
      <c r="E21">
        <v>97.6</v>
      </c>
      <c r="F21">
        <v>99.33</v>
      </c>
      <c r="G21">
        <v>96.25</v>
      </c>
      <c r="H21">
        <v>99.06</v>
      </c>
      <c r="I21">
        <v>97.42</v>
      </c>
      <c r="K21" s="1">
        <f t="shared" si="0"/>
        <v>96.87571428571428</v>
      </c>
    </row>
    <row r="22" spans="1:11" ht="12.75">
      <c r="A22" t="s">
        <v>80</v>
      </c>
      <c r="B22">
        <v>93.64</v>
      </c>
      <c r="C22">
        <v>97.14</v>
      </c>
      <c r="D22">
        <v>93.45</v>
      </c>
      <c r="E22">
        <v>95.26</v>
      </c>
      <c r="F22">
        <v>93.79</v>
      </c>
      <c r="G22">
        <v>96.88</v>
      </c>
      <c r="H22">
        <v>94.38</v>
      </c>
      <c r="I22">
        <v>96.13</v>
      </c>
      <c r="K22" s="1">
        <f t="shared" si="0"/>
        <v>95.29</v>
      </c>
    </row>
    <row r="23" spans="1:11" ht="12.75">
      <c r="A23" t="s">
        <v>81</v>
      </c>
      <c r="B23">
        <v>84.55</v>
      </c>
      <c r="C23">
        <v>93.33</v>
      </c>
      <c r="D23">
        <v>91.38</v>
      </c>
      <c r="E23">
        <v>96.52</v>
      </c>
      <c r="F23">
        <v>96.9</v>
      </c>
      <c r="G23">
        <v>98.75</v>
      </c>
      <c r="H23">
        <v>91.88</v>
      </c>
      <c r="I23">
        <v>94.19</v>
      </c>
      <c r="K23" s="1">
        <f t="shared" si="0"/>
        <v>94.70714285714287</v>
      </c>
    </row>
    <row r="24" spans="1:11" ht="12.75">
      <c r="A24" t="s">
        <v>82</v>
      </c>
      <c r="B24">
        <v>95.45</v>
      </c>
      <c r="C24">
        <v>93.81</v>
      </c>
      <c r="D24">
        <v>94.14</v>
      </c>
      <c r="E24">
        <v>98.26</v>
      </c>
      <c r="F24">
        <v>95.52</v>
      </c>
      <c r="G24">
        <v>96.88</v>
      </c>
      <c r="H24">
        <v>93.13</v>
      </c>
      <c r="I24">
        <v>96.45</v>
      </c>
      <c r="K24" s="1">
        <f t="shared" si="0"/>
        <v>95.4557142857143</v>
      </c>
    </row>
    <row r="25" spans="1:11" ht="12.75">
      <c r="A25" t="s">
        <v>83</v>
      </c>
      <c r="B25">
        <v>93.18</v>
      </c>
      <c r="C25">
        <v>92.38</v>
      </c>
      <c r="D25">
        <v>90</v>
      </c>
      <c r="E25">
        <v>97.39</v>
      </c>
      <c r="F25">
        <v>99.31</v>
      </c>
      <c r="G25">
        <v>97.5</v>
      </c>
      <c r="H25">
        <v>91.56</v>
      </c>
      <c r="I25">
        <v>92.9</v>
      </c>
      <c r="K25" s="1">
        <f t="shared" si="0"/>
        <v>94.4342857142857</v>
      </c>
    </row>
    <row r="26" spans="1:11" ht="12.75">
      <c r="A26" t="s">
        <v>84</v>
      </c>
      <c r="B26">
        <v>96.36</v>
      </c>
      <c r="C26">
        <v>97.62</v>
      </c>
      <c r="D26">
        <v>94.48</v>
      </c>
      <c r="E26">
        <v>99.09</v>
      </c>
      <c r="F26">
        <v>98.62</v>
      </c>
      <c r="G26">
        <v>95</v>
      </c>
      <c r="H26">
        <v>87.81</v>
      </c>
      <c r="I26">
        <v>95.16</v>
      </c>
      <c r="K26" s="1">
        <f t="shared" si="0"/>
        <v>95.39714285714287</v>
      </c>
    </row>
    <row r="27" spans="1:11" ht="12.75">
      <c r="A27" t="s">
        <v>85</v>
      </c>
      <c r="B27">
        <v>94.55</v>
      </c>
      <c r="C27">
        <v>92.38</v>
      </c>
      <c r="D27">
        <v>96.43</v>
      </c>
      <c r="E27">
        <v>90.91</v>
      </c>
      <c r="F27">
        <v>99.64</v>
      </c>
      <c r="G27">
        <v>94.67</v>
      </c>
      <c r="H27">
        <v>95.16</v>
      </c>
      <c r="I27">
        <v>94.52</v>
      </c>
      <c r="K27" s="1">
        <f t="shared" si="0"/>
        <v>94.8157142857143</v>
      </c>
    </row>
    <row r="28" spans="1:11" ht="12.75">
      <c r="A28" t="s">
        <v>86</v>
      </c>
      <c r="B28">
        <v>97.27</v>
      </c>
      <c r="C28">
        <v>93.33</v>
      </c>
      <c r="D28">
        <v>98.57</v>
      </c>
      <c r="E28">
        <v>95.91</v>
      </c>
      <c r="F28">
        <v>99.29</v>
      </c>
      <c r="G28">
        <v>91.33</v>
      </c>
      <c r="H28">
        <v>97.42</v>
      </c>
      <c r="I28">
        <v>98.06</v>
      </c>
      <c r="K28" s="1">
        <f t="shared" si="0"/>
        <v>96.27285714285712</v>
      </c>
    </row>
    <row r="29" spans="1:11" ht="12.75">
      <c r="A29" t="s">
        <v>87</v>
      </c>
      <c r="B29">
        <v>88.64</v>
      </c>
      <c r="C29">
        <v>97.69</v>
      </c>
      <c r="D29">
        <v>98.52</v>
      </c>
      <c r="E29">
        <v>93.64</v>
      </c>
      <c r="F29">
        <v>91.79</v>
      </c>
      <c r="G29">
        <v>98.67</v>
      </c>
      <c r="H29">
        <v>88.39</v>
      </c>
      <c r="I29">
        <v>94.52</v>
      </c>
      <c r="K29" s="1">
        <f t="shared" si="0"/>
        <v>94.74571428571429</v>
      </c>
    </row>
    <row r="30" spans="1:11" ht="12.75">
      <c r="A30" t="s">
        <v>88</v>
      </c>
      <c r="B30">
        <v>90.91</v>
      </c>
      <c r="C30">
        <v>97.27</v>
      </c>
      <c r="D30">
        <v>97.04</v>
      </c>
      <c r="E30">
        <v>98.18</v>
      </c>
      <c r="F30">
        <v>93.57</v>
      </c>
      <c r="G30">
        <v>97.33</v>
      </c>
      <c r="H30">
        <v>93.87</v>
      </c>
      <c r="I30">
        <v>92.9</v>
      </c>
      <c r="K30" s="1">
        <f t="shared" si="0"/>
        <v>95.73714285714286</v>
      </c>
    </row>
    <row r="31" spans="1:11" ht="12.75">
      <c r="A31" t="s">
        <v>89</v>
      </c>
      <c r="B31">
        <v>95</v>
      </c>
      <c r="C31">
        <v>97.27</v>
      </c>
      <c r="D31">
        <v>98.89</v>
      </c>
      <c r="E31">
        <v>97.27</v>
      </c>
      <c r="F31">
        <v>100</v>
      </c>
      <c r="G31">
        <v>100</v>
      </c>
      <c r="H31">
        <v>94.19</v>
      </c>
      <c r="I31">
        <v>98.71</v>
      </c>
      <c r="K31" s="1">
        <f t="shared" si="0"/>
        <v>98.04714285714286</v>
      </c>
    </row>
    <row r="32" spans="1:11" ht="12.75">
      <c r="A32" t="s">
        <v>90</v>
      </c>
      <c r="B32">
        <v>95.91</v>
      </c>
      <c r="C32">
        <v>98.18</v>
      </c>
      <c r="D32">
        <v>99.63</v>
      </c>
      <c r="E32">
        <v>96.36</v>
      </c>
      <c r="F32">
        <v>96.07</v>
      </c>
      <c r="G32">
        <v>99.33</v>
      </c>
      <c r="H32">
        <v>95.81</v>
      </c>
      <c r="I32">
        <v>99.35</v>
      </c>
      <c r="K32" s="1">
        <f t="shared" si="0"/>
        <v>97.81857142857143</v>
      </c>
    </row>
    <row r="33" spans="1:11" ht="12.75">
      <c r="A33" t="s">
        <v>91</v>
      </c>
      <c r="B33">
        <v>98.64</v>
      </c>
      <c r="C33">
        <v>97.73</v>
      </c>
      <c r="D33">
        <v>94.44</v>
      </c>
      <c r="E33">
        <v>99.55</v>
      </c>
      <c r="F33">
        <v>97.5</v>
      </c>
      <c r="G33">
        <v>92.67</v>
      </c>
      <c r="H33">
        <v>90</v>
      </c>
      <c r="I33">
        <v>96.77</v>
      </c>
      <c r="K33" s="1">
        <f t="shared" si="0"/>
        <v>95.52285714285715</v>
      </c>
    </row>
    <row r="34" spans="1:11" ht="12.75">
      <c r="A34" t="s">
        <v>92</v>
      </c>
      <c r="B34">
        <v>97.73</v>
      </c>
      <c r="C34">
        <v>98.86</v>
      </c>
      <c r="D34">
        <v>98.61</v>
      </c>
      <c r="E34">
        <v>92.61</v>
      </c>
      <c r="F34">
        <v>98.21</v>
      </c>
      <c r="G34">
        <v>100</v>
      </c>
      <c r="H34">
        <v>96.37</v>
      </c>
      <c r="I34">
        <v>99.19</v>
      </c>
      <c r="K34" s="1">
        <f t="shared" si="0"/>
        <v>97.69285714285714</v>
      </c>
    </row>
    <row r="35" spans="1:11" ht="12.75">
      <c r="A35" t="s">
        <v>93</v>
      </c>
      <c r="B35">
        <v>81.82</v>
      </c>
      <c r="C35">
        <v>96.82</v>
      </c>
      <c r="D35">
        <v>97.78</v>
      </c>
      <c r="E35">
        <v>96.36</v>
      </c>
      <c r="F35">
        <v>93.57</v>
      </c>
      <c r="G35">
        <v>99.33</v>
      </c>
      <c r="H35">
        <v>98.06</v>
      </c>
      <c r="I35">
        <v>98.71</v>
      </c>
      <c r="K35" s="1">
        <f t="shared" si="0"/>
        <v>97.23285714285714</v>
      </c>
    </row>
    <row r="36" spans="1:11" ht="12.75">
      <c r="A36" t="s">
        <v>94</v>
      </c>
      <c r="B36">
        <v>93.64</v>
      </c>
      <c r="C36">
        <v>90.45</v>
      </c>
      <c r="D36">
        <v>98.89</v>
      </c>
      <c r="E36">
        <v>96.36</v>
      </c>
      <c r="F36">
        <v>93.21</v>
      </c>
      <c r="G36">
        <v>97.33</v>
      </c>
      <c r="H36">
        <v>92.9</v>
      </c>
      <c r="I36">
        <v>93.87</v>
      </c>
      <c r="K36" s="1">
        <f t="shared" si="0"/>
        <v>94.71571428571428</v>
      </c>
    </row>
    <row r="37" spans="1:11" ht="12.75">
      <c r="A37" t="s">
        <v>95</v>
      </c>
      <c r="B37">
        <v>96.36</v>
      </c>
      <c r="C37">
        <v>100</v>
      </c>
      <c r="D37">
        <v>98.89</v>
      </c>
      <c r="E37">
        <v>98.18</v>
      </c>
      <c r="F37">
        <v>100</v>
      </c>
      <c r="G37">
        <v>97.33</v>
      </c>
      <c r="H37">
        <v>94.84</v>
      </c>
      <c r="I37">
        <v>98.06</v>
      </c>
      <c r="K37" s="1">
        <f t="shared" si="0"/>
        <v>98.18571428571428</v>
      </c>
    </row>
    <row r="38" spans="1:11" ht="12.75">
      <c r="A38" t="s">
        <v>96</v>
      </c>
      <c r="B38">
        <v>94.09</v>
      </c>
      <c r="C38">
        <v>99.09</v>
      </c>
      <c r="D38">
        <v>98.52</v>
      </c>
      <c r="E38">
        <v>98.64</v>
      </c>
      <c r="F38">
        <v>98.57</v>
      </c>
      <c r="G38">
        <v>96.67</v>
      </c>
      <c r="H38">
        <v>94.84</v>
      </c>
      <c r="I38">
        <v>96.13</v>
      </c>
      <c r="K38" s="1">
        <f t="shared" si="0"/>
        <v>97.49428571428572</v>
      </c>
    </row>
    <row r="39" spans="1:11" ht="12.75">
      <c r="A39" t="s">
        <v>97</v>
      </c>
      <c r="B39">
        <v>81.25</v>
      </c>
      <c r="C39">
        <v>86.36</v>
      </c>
      <c r="D39">
        <v>90</v>
      </c>
      <c r="E39">
        <v>86.36</v>
      </c>
      <c r="F39">
        <v>86.43</v>
      </c>
      <c r="G39">
        <v>93.33</v>
      </c>
      <c r="H39">
        <v>86.45</v>
      </c>
      <c r="I39">
        <v>87.42</v>
      </c>
      <c r="K39" s="1">
        <f t="shared" si="0"/>
        <v>88.05</v>
      </c>
    </row>
    <row r="40" spans="1:11" ht="12.75">
      <c r="A40" t="s">
        <v>98</v>
      </c>
      <c r="B40">
        <v>96.44</v>
      </c>
      <c r="C40">
        <v>100</v>
      </c>
      <c r="D40">
        <v>99.26</v>
      </c>
      <c r="E40">
        <v>91.82</v>
      </c>
      <c r="F40">
        <v>91.43</v>
      </c>
      <c r="G40">
        <v>97.33</v>
      </c>
      <c r="H40">
        <v>98.39</v>
      </c>
      <c r="I40">
        <v>96.13</v>
      </c>
      <c r="K40" s="1">
        <f t="shared" si="0"/>
        <v>96.33714285714287</v>
      </c>
    </row>
    <row r="41" spans="1:11" ht="12.75">
      <c r="A41" t="s">
        <v>99</v>
      </c>
      <c r="B41">
        <v>93.78</v>
      </c>
      <c r="C41">
        <v>98.18</v>
      </c>
      <c r="D41">
        <v>98.89</v>
      </c>
      <c r="E41">
        <v>99.09</v>
      </c>
      <c r="F41">
        <v>98.57</v>
      </c>
      <c r="G41">
        <v>96</v>
      </c>
      <c r="H41">
        <v>97.74</v>
      </c>
      <c r="I41">
        <v>98.71</v>
      </c>
      <c r="K41" s="1">
        <f t="shared" si="0"/>
        <v>98.16857142857143</v>
      </c>
    </row>
    <row r="42" spans="1:11" ht="12.75">
      <c r="A42" t="s">
        <v>100</v>
      </c>
      <c r="B42">
        <v>86.22</v>
      </c>
      <c r="C42">
        <v>98.18</v>
      </c>
      <c r="D42">
        <v>94.07</v>
      </c>
      <c r="E42">
        <v>95.45</v>
      </c>
      <c r="F42">
        <v>99.29</v>
      </c>
      <c r="G42">
        <v>98.67</v>
      </c>
      <c r="H42">
        <v>95.48</v>
      </c>
      <c r="I42">
        <v>99.03</v>
      </c>
      <c r="K42" s="1">
        <f t="shared" si="0"/>
        <v>97.16714285714285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1" max="11" width="9.57421875" style="0" bestFit="1" customWidth="1"/>
  </cols>
  <sheetData>
    <row r="1" ht="12.75">
      <c r="A1" t="s">
        <v>0</v>
      </c>
    </row>
    <row r="4" spans="1:15" ht="12.75">
      <c r="A4" t="s">
        <v>2</v>
      </c>
      <c r="B4" t="s">
        <v>102</v>
      </c>
      <c r="C4" t="s">
        <v>103</v>
      </c>
      <c r="D4" t="s">
        <v>104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K4" t="s">
        <v>14</v>
      </c>
      <c r="M4" s="3" t="s">
        <v>135</v>
      </c>
      <c r="O4">
        <f>SUM(I6:I19)/14</f>
        <v>97.08999999999999</v>
      </c>
    </row>
    <row r="5" spans="1:11" ht="12.75">
      <c r="A5" t="s">
        <v>101</v>
      </c>
      <c r="B5">
        <v>95.65</v>
      </c>
      <c r="C5" s="1">
        <v>97.5</v>
      </c>
      <c r="D5" s="1">
        <v>96.88</v>
      </c>
      <c r="E5" s="1">
        <v>96.3</v>
      </c>
      <c r="F5" s="1">
        <v>100</v>
      </c>
      <c r="G5" s="1">
        <v>99.11</v>
      </c>
      <c r="H5" s="1">
        <v>100</v>
      </c>
      <c r="I5" s="1">
        <v>100</v>
      </c>
      <c r="K5" s="2">
        <f>SUM(B5:I5)/8</f>
        <v>98.17999999999999</v>
      </c>
    </row>
    <row r="6" spans="1:11" ht="12.75">
      <c r="A6" t="s">
        <v>105</v>
      </c>
      <c r="B6">
        <v>99.56</v>
      </c>
      <c r="C6" s="1">
        <v>94.5</v>
      </c>
      <c r="D6" s="1">
        <v>97.92</v>
      </c>
      <c r="E6" s="1">
        <v>97.78</v>
      </c>
      <c r="F6" s="1">
        <v>98.7</v>
      </c>
      <c r="G6" s="1">
        <v>99.64</v>
      </c>
      <c r="H6" s="1">
        <v>95.33</v>
      </c>
      <c r="I6" s="1">
        <v>99.69</v>
      </c>
      <c r="J6" s="1"/>
      <c r="K6" s="2">
        <f aca="true" t="shared" si="0" ref="K6:K35">SUM(B6:I6)/8</f>
        <v>97.89000000000001</v>
      </c>
    </row>
    <row r="7" spans="1:11" ht="12.75">
      <c r="A7" t="s">
        <v>106</v>
      </c>
      <c r="B7">
        <v>92.65</v>
      </c>
      <c r="C7">
        <v>95.42</v>
      </c>
      <c r="D7">
        <v>96</v>
      </c>
      <c r="E7">
        <v>99.28</v>
      </c>
      <c r="F7">
        <v>96.52</v>
      </c>
      <c r="G7">
        <v>99.29</v>
      </c>
      <c r="H7">
        <v>100</v>
      </c>
      <c r="I7">
        <v>95.94</v>
      </c>
      <c r="K7" s="2">
        <f t="shared" si="0"/>
        <v>96.88749999999999</v>
      </c>
    </row>
    <row r="8" spans="1:11" ht="12.75">
      <c r="A8" t="s">
        <v>107</v>
      </c>
      <c r="B8">
        <v>93.25</v>
      </c>
      <c r="C8">
        <v>86</v>
      </c>
      <c r="D8">
        <v>94.58</v>
      </c>
      <c r="E8">
        <v>89.64</v>
      </c>
      <c r="F8">
        <v>91.74</v>
      </c>
      <c r="G8">
        <v>98.21</v>
      </c>
      <c r="H8">
        <v>95.33</v>
      </c>
      <c r="I8">
        <v>98.75</v>
      </c>
      <c r="K8" s="2">
        <f t="shared" si="0"/>
        <v>93.4375</v>
      </c>
    </row>
    <row r="9" spans="1:11" ht="12.75">
      <c r="A9" t="s">
        <v>108</v>
      </c>
      <c r="B9">
        <v>94.57</v>
      </c>
      <c r="C9">
        <v>96.5</v>
      </c>
      <c r="D9">
        <v>97.5</v>
      </c>
      <c r="E9">
        <v>95.8</v>
      </c>
      <c r="F9">
        <v>99.13</v>
      </c>
      <c r="G9">
        <v>97.86</v>
      </c>
      <c r="H9">
        <v>97.86</v>
      </c>
      <c r="I9">
        <v>97.45</v>
      </c>
      <c r="K9" s="2">
        <f t="shared" si="0"/>
        <v>97.08375000000001</v>
      </c>
    </row>
    <row r="10" spans="1:11" ht="12.75">
      <c r="A10" t="s">
        <v>109</v>
      </c>
      <c r="B10">
        <v>100</v>
      </c>
      <c r="C10">
        <v>98.5</v>
      </c>
      <c r="D10">
        <v>95.42</v>
      </c>
      <c r="E10">
        <v>97.93</v>
      </c>
      <c r="F10">
        <v>96.09</v>
      </c>
      <c r="G10">
        <v>99.64</v>
      </c>
      <c r="H10">
        <v>97.14</v>
      </c>
      <c r="I10">
        <v>98.44</v>
      </c>
      <c r="K10" s="2">
        <f t="shared" si="0"/>
        <v>97.89500000000001</v>
      </c>
    </row>
    <row r="11" spans="1:11" ht="12.75">
      <c r="A11" t="s">
        <v>110</v>
      </c>
      <c r="B11">
        <v>93.84</v>
      </c>
      <c r="C11">
        <v>92</v>
      </c>
      <c r="D11">
        <v>93.33</v>
      </c>
      <c r="E11">
        <v>97.24</v>
      </c>
      <c r="F11">
        <v>94.78</v>
      </c>
      <c r="G11">
        <v>97.86</v>
      </c>
      <c r="H11">
        <v>98.57</v>
      </c>
      <c r="I11">
        <v>96.56</v>
      </c>
      <c r="K11" s="2">
        <f t="shared" si="0"/>
        <v>95.52250000000001</v>
      </c>
    </row>
    <row r="12" spans="1:11" ht="12.75">
      <c r="A12" t="s">
        <v>111</v>
      </c>
      <c r="B12">
        <v>93.86</v>
      </c>
      <c r="C12">
        <v>94.5</v>
      </c>
      <c r="D12">
        <v>94.17</v>
      </c>
      <c r="E12">
        <v>95.52</v>
      </c>
      <c r="F12">
        <v>97.83</v>
      </c>
      <c r="G12">
        <v>96.07</v>
      </c>
      <c r="H12">
        <v>100</v>
      </c>
      <c r="I12">
        <v>95</v>
      </c>
      <c r="K12" s="2">
        <f t="shared" si="0"/>
        <v>95.86875</v>
      </c>
    </row>
    <row r="13" spans="1:11" ht="12.75">
      <c r="A13" t="s">
        <v>112</v>
      </c>
      <c r="B13">
        <v>83.78</v>
      </c>
      <c r="C13">
        <v>88.13</v>
      </c>
      <c r="D13">
        <v>97.4</v>
      </c>
      <c r="E13">
        <v>92.67</v>
      </c>
      <c r="F13">
        <v>91.85</v>
      </c>
      <c r="G13">
        <v>98.66</v>
      </c>
      <c r="H13">
        <v>100</v>
      </c>
      <c r="I13">
        <v>93.36</v>
      </c>
      <c r="K13" s="2">
        <f t="shared" si="0"/>
        <v>93.23125</v>
      </c>
    </row>
    <row r="14" spans="1:11" ht="12.75">
      <c r="A14" t="s">
        <v>113</v>
      </c>
      <c r="B14">
        <v>73.21</v>
      </c>
      <c r="C14">
        <v>97.89</v>
      </c>
      <c r="D14">
        <v>92.08</v>
      </c>
      <c r="E14">
        <v>97.59</v>
      </c>
      <c r="F14">
        <v>97.83</v>
      </c>
      <c r="G14">
        <v>97.86</v>
      </c>
      <c r="H14">
        <v>95.71</v>
      </c>
      <c r="I14">
        <v>97.19</v>
      </c>
      <c r="K14" s="2">
        <f t="shared" si="0"/>
        <v>93.66999999999999</v>
      </c>
    </row>
    <row r="15" spans="1:11" ht="12.75">
      <c r="A15" t="s">
        <v>114</v>
      </c>
      <c r="B15">
        <v>88.93</v>
      </c>
      <c r="C15">
        <v>99.47</v>
      </c>
      <c r="D15">
        <v>89.17</v>
      </c>
      <c r="E15">
        <v>95.86</v>
      </c>
      <c r="F15">
        <v>99.13</v>
      </c>
      <c r="G15">
        <v>96.43</v>
      </c>
      <c r="H15">
        <v>98.57</v>
      </c>
      <c r="I15">
        <v>99.06</v>
      </c>
      <c r="K15" s="2">
        <f t="shared" si="0"/>
        <v>95.82749999999999</v>
      </c>
    </row>
    <row r="16" spans="1:11" ht="12.75">
      <c r="A16" t="s">
        <v>115</v>
      </c>
      <c r="B16">
        <v>93.93</v>
      </c>
      <c r="C16">
        <v>98.42</v>
      </c>
      <c r="D16">
        <v>90.76</v>
      </c>
      <c r="E16">
        <v>96.9</v>
      </c>
      <c r="F16">
        <v>98.7</v>
      </c>
      <c r="G16">
        <v>100</v>
      </c>
      <c r="H16">
        <v>99.29</v>
      </c>
      <c r="I16">
        <v>98.13</v>
      </c>
      <c r="K16" s="2">
        <f t="shared" si="0"/>
        <v>97.01625</v>
      </c>
    </row>
    <row r="17" spans="1:11" ht="12.75">
      <c r="A17" t="s">
        <v>116</v>
      </c>
      <c r="B17">
        <v>96.07</v>
      </c>
      <c r="C17">
        <v>98.26</v>
      </c>
      <c r="D17">
        <v>90</v>
      </c>
      <c r="E17">
        <v>95.86</v>
      </c>
      <c r="F17">
        <v>97.39</v>
      </c>
      <c r="G17">
        <v>100</v>
      </c>
      <c r="H17">
        <v>100</v>
      </c>
      <c r="I17">
        <v>93.44</v>
      </c>
      <c r="K17" s="2">
        <f t="shared" si="0"/>
        <v>96.3775</v>
      </c>
    </row>
    <row r="18" spans="1:11" ht="12.75">
      <c r="A18" t="s">
        <v>117</v>
      </c>
      <c r="B18">
        <v>95</v>
      </c>
      <c r="C18">
        <v>99.57</v>
      </c>
      <c r="D18">
        <v>94.74</v>
      </c>
      <c r="E18">
        <v>97.93</v>
      </c>
      <c r="F18">
        <v>98.26</v>
      </c>
      <c r="G18">
        <v>100</v>
      </c>
      <c r="H18">
        <v>98.57</v>
      </c>
      <c r="I18">
        <v>98.75</v>
      </c>
      <c r="K18" s="2">
        <f t="shared" si="0"/>
        <v>97.85249999999999</v>
      </c>
    </row>
    <row r="19" spans="1:11" ht="12.75">
      <c r="A19" t="s">
        <v>118</v>
      </c>
      <c r="B19">
        <v>93.21</v>
      </c>
      <c r="C19">
        <v>100</v>
      </c>
      <c r="D19">
        <v>99.13</v>
      </c>
      <c r="E19">
        <v>98.97</v>
      </c>
      <c r="F19">
        <v>99.13</v>
      </c>
      <c r="G19">
        <v>98.57</v>
      </c>
      <c r="H19">
        <v>97.14</v>
      </c>
      <c r="I19">
        <v>97.5</v>
      </c>
      <c r="K19" s="2">
        <f t="shared" si="0"/>
        <v>97.95625</v>
      </c>
    </row>
    <row r="20" spans="1:11" ht="12.75">
      <c r="A20" t="s">
        <v>119</v>
      </c>
      <c r="B20">
        <v>98.61</v>
      </c>
      <c r="C20">
        <v>96.05</v>
      </c>
      <c r="D20">
        <v>98.37</v>
      </c>
      <c r="E20">
        <v>98.28</v>
      </c>
      <c r="F20">
        <v>98.3</v>
      </c>
      <c r="G20">
        <v>100</v>
      </c>
      <c r="H20">
        <v>96.43</v>
      </c>
      <c r="I20">
        <v>98.39</v>
      </c>
      <c r="K20" s="2">
        <f t="shared" si="0"/>
        <v>98.05375</v>
      </c>
    </row>
    <row r="21" spans="1:11" ht="12.75">
      <c r="A21" t="s">
        <v>120</v>
      </c>
      <c r="B21">
        <v>98.52</v>
      </c>
      <c r="C21">
        <v>95.79</v>
      </c>
      <c r="D21">
        <v>97.83</v>
      </c>
      <c r="E21">
        <v>95.86</v>
      </c>
      <c r="F21">
        <v>95.45</v>
      </c>
      <c r="G21">
        <v>97.5</v>
      </c>
      <c r="H21">
        <v>100</v>
      </c>
      <c r="I21">
        <v>100</v>
      </c>
      <c r="K21" s="2">
        <f t="shared" si="0"/>
        <v>97.61875</v>
      </c>
    </row>
    <row r="22" spans="1:11" ht="12.75">
      <c r="A22" t="s">
        <v>121</v>
      </c>
      <c r="B22">
        <v>92.96</v>
      </c>
      <c r="C22">
        <v>95.79</v>
      </c>
      <c r="D22">
        <v>93.48</v>
      </c>
      <c r="E22">
        <v>92.07</v>
      </c>
      <c r="F22">
        <v>95</v>
      </c>
      <c r="G22">
        <v>100</v>
      </c>
      <c r="H22">
        <v>100</v>
      </c>
      <c r="I22">
        <v>98.39</v>
      </c>
      <c r="K22" s="2">
        <f t="shared" si="0"/>
        <v>95.96124999999999</v>
      </c>
    </row>
    <row r="23" spans="1:11" ht="12.75">
      <c r="A23" t="s">
        <v>122</v>
      </c>
      <c r="B23">
        <v>93.33</v>
      </c>
      <c r="C23">
        <v>98.95</v>
      </c>
      <c r="D23">
        <v>97.39</v>
      </c>
      <c r="E23">
        <v>94.48</v>
      </c>
      <c r="F23">
        <v>99.55</v>
      </c>
      <c r="G23">
        <v>99.64</v>
      </c>
      <c r="H23">
        <v>99.29</v>
      </c>
      <c r="I23">
        <v>92.58</v>
      </c>
      <c r="K23" s="2">
        <f t="shared" si="0"/>
        <v>96.90125</v>
      </c>
    </row>
    <row r="24" spans="1:11" ht="12.75">
      <c r="A24" t="s">
        <v>123</v>
      </c>
      <c r="B24">
        <v>94.07</v>
      </c>
      <c r="C24">
        <v>99.47</v>
      </c>
      <c r="D24">
        <v>100</v>
      </c>
      <c r="E24">
        <v>90</v>
      </c>
      <c r="F24">
        <v>95.91</v>
      </c>
      <c r="G24">
        <v>100</v>
      </c>
      <c r="H24">
        <v>98.57</v>
      </c>
      <c r="I24">
        <v>95.16</v>
      </c>
      <c r="K24" s="2">
        <f t="shared" si="0"/>
        <v>96.6475</v>
      </c>
    </row>
    <row r="25" spans="1:11" ht="12.75">
      <c r="A25" t="s">
        <v>124</v>
      </c>
      <c r="B25">
        <v>98.52</v>
      </c>
      <c r="C25">
        <v>98.95</v>
      </c>
      <c r="D25">
        <v>100</v>
      </c>
      <c r="E25">
        <v>91.79</v>
      </c>
      <c r="F25">
        <v>96.36</v>
      </c>
      <c r="G25">
        <v>99.64</v>
      </c>
      <c r="H25">
        <v>91.43</v>
      </c>
      <c r="I25">
        <v>88.39</v>
      </c>
      <c r="K25" s="2">
        <f t="shared" si="0"/>
        <v>95.635</v>
      </c>
    </row>
    <row r="26" spans="1:11" ht="12.75">
      <c r="A26" t="s">
        <v>125</v>
      </c>
      <c r="B26">
        <v>97.41</v>
      </c>
      <c r="C26">
        <v>98.42</v>
      </c>
      <c r="D26">
        <v>99.13</v>
      </c>
      <c r="E26">
        <v>98.57</v>
      </c>
      <c r="F26">
        <v>95.91</v>
      </c>
      <c r="G26">
        <v>99.29</v>
      </c>
      <c r="H26">
        <v>97.14</v>
      </c>
      <c r="I26">
        <v>98.39</v>
      </c>
      <c r="K26" s="2">
        <f t="shared" si="0"/>
        <v>98.03249999999998</v>
      </c>
    </row>
    <row r="27" spans="1:11" ht="12.75">
      <c r="A27" t="s">
        <v>126</v>
      </c>
      <c r="B27">
        <v>82.96</v>
      </c>
      <c r="C27">
        <v>98.7</v>
      </c>
      <c r="D27">
        <v>97.89</v>
      </c>
      <c r="E27">
        <v>97.14</v>
      </c>
      <c r="F27">
        <v>96.82</v>
      </c>
      <c r="G27">
        <v>96.07</v>
      </c>
      <c r="H27">
        <v>96.43</v>
      </c>
      <c r="I27">
        <v>92.58</v>
      </c>
      <c r="K27" s="2">
        <f t="shared" si="0"/>
        <v>94.82375</v>
      </c>
    </row>
    <row r="28" spans="1:11" ht="12.75">
      <c r="A28" t="s">
        <v>127</v>
      </c>
      <c r="B28">
        <v>93.06</v>
      </c>
      <c r="C28">
        <v>95.95</v>
      </c>
      <c r="D28">
        <v>96.34</v>
      </c>
      <c r="E28">
        <v>96.14</v>
      </c>
      <c r="F28">
        <v>96.99</v>
      </c>
      <c r="G28">
        <v>98.58</v>
      </c>
      <c r="H28">
        <v>97.93</v>
      </c>
      <c r="I28">
        <v>96.57</v>
      </c>
      <c r="K28" s="2">
        <f t="shared" si="0"/>
        <v>96.445</v>
      </c>
    </row>
    <row r="29" spans="1:11" ht="12.75">
      <c r="A29" t="s">
        <v>128</v>
      </c>
      <c r="B29">
        <v>92.59</v>
      </c>
      <c r="C29">
        <v>99.47</v>
      </c>
      <c r="D29">
        <v>100</v>
      </c>
      <c r="E29">
        <v>99.64</v>
      </c>
      <c r="F29">
        <v>96.36</v>
      </c>
      <c r="G29">
        <v>93.21</v>
      </c>
      <c r="H29">
        <v>100</v>
      </c>
      <c r="I29">
        <v>96.77</v>
      </c>
      <c r="K29" s="2">
        <f t="shared" si="0"/>
        <v>97.255</v>
      </c>
    </row>
    <row r="30" spans="1:11" ht="12.75">
      <c r="A30" t="s">
        <v>129</v>
      </c>
      <c r="B30">
        <v>91.67</v>
      </c>
      <c r="C30">
        <v>92.76</v>
      </c>
      <c r="D30">
        <v>96.2</v>
      </c>
      <c r="E30">
        <v>95.98</v>
      </c>
      <c r="F30">
        <v>93.18</v>
      </c>
      <c r="G30">
        <v>96.43</v>
      </c>
      <c r="H30">
        <v>92.86</v>
      </c>
      <c r="I30">
        <v>90.32</v>
      </c>
      <c r="K30" s="2">
        <f t="shared" si="0"/>
        <v>93.67500000000001</v>
      </c>
    </row>
    <row r="31" spans="1:11" ht="12.75">
      <c r="A31" t="s">
        <v>130</v>
      </c>
      <c r="B31">
        <v>96.92</v>
      </c>
      <c r="C31">
        <v>97.65</v>
      </c>
      <c r="D31">
        <v>97.39</v>
      </c>
      <c r="E31">
        <v>94.29</v>
      </c>
      <c r="F31">
        <v>92.27</v>
      </c>
      <c r="G31">
        <v>99.64</v>
      </c>
      <c r="H31">
        <v>100</v>
      </c>
      <c r="I31">
        <v>94.19</v>
      </c>
      <c r="K31" s="2">
        <f t="shared" si="0"/>
        <v>96.54374999999999</v>
      </c>
    </row>
    <row r="32" spans="1:11" ht="12.75">
      <c r="A32" t="s">
        <v>131</v>
      </c>
      <c r="B32">
        <v>96.54</v>
      </c>
      <c r="C32">
        <v>97.65</v>
      </c>
      <c r="D32">
        <v>98.26</v>
      </c>
      <c r="E32">
        <v>97.86</v>
      </c>
      <c r="F32">
        <v>99.55</v>
      </c>
      <c r="G32">
        <v>98.57</v>
      </c>
      <c r="H32">
        <v>97.14</v>
      </c>
      <c r="I32">
        <v>95.48</v>
      </c>
      <c r="K32" s="2">
        <f t="shared" si="0"/>
        <v>97.63125000000001</v>
      </c>
    </row>
    <row r="33" spans="1:11" ht="12.75">
      <c r="A33" t="s">
        <v>132</v>
      </c>
      <c r="B33">
        <v>92.86</v>
      </c>
      <c r="C33">
        <v>94.71</v>
      </c>
      <c r="D33">
        <v>97.08</v>
      </c>
      <c r="E33">
        <v>99.64</v>
      </c>
      <c r="F33">
        <v>99.09</v>
      </c>
      <c r="G33">
        <v>98.21</v>
      </c>
      <c r="H33">
        <v>100</v>
      </c>
      <c r="I33">
        <v>99.35</v>
      </c>
      <c r="K33" s="2">
        <f t="shared" si="0"/>
        <v>97.6175</v>
      </c>
    </row>
    <row r="34" spans="1:11" ht="12.75">
      <c r="A34" t="s">
        <v>133</v>
      </c>
      <c r="B34">
        <v>94.5</v>
      </c>
      <c r="C34">
        <v>98.44</v>
      </c>
      <c r="D34">
        <v>95.83</v>
      </c>
      <c r="E34">
        <v>95.98</v>
      </c>
      <c r="F34">
        <v>98.81</v>
      </c>
      <c r="G34">
        <v>98.21</v>
      </c>
      <c r="H34">
        <v>98.21</v>
      </c>
      <c r="I34">
        <v>95.97</v>
      </c>
      <c r="K34" s="2">
        <f t="shared" si="0"/>
        <v>96.99375</v>
      </c>
    </row>
    <row r="35" spans="1:11" ht="12.75">
      <c r="A35" t="s">
        <v>134</v>
      </c>
      <c r="B35">
        <v>98.8</v>
      </c>
      <c r="C35">
        <v>95.42</v>
      </c>
      <c r="D35">
        <v>98.75</v>
      </c>
      <c r="E35">
        <v>97.5</v>
      </c>
      <c r="F35">
        <v>98.57</v>
      </c>
      <c r="G35">
        <v>99.29</v>
      </c>
      <c r="H35">
        <v>100</v>
      </c>
      <c r="I35">
        <v>99.68</v>
      </c>
      <c r="K35" s="2">
        <f t="shared" si="0"/>
        <v>98.50125</v>
      </c>
    </row>
    <row r="36" ht="12.75">
      <c r="K36" s="1"/>
    </row>
    <row r="37" ht="12.75">
      <c r="K37" s="1"/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Pinkus</dc:creator>
  <cp:keywords/>
  <dc:description/>
  <cp:lastModifiedBy>rhull</cp:lastModifiedBy>
  <cp:lastPrinted>2015-02-23T11:04:23Z</cp:lastPrinted>
  <dcterms:created xsi:type="dcterms:W3CDTF">2013-06-24T08:36:31Z</dcterms:created>
  <dcterms:modified xsi:type="dcterms:W3CDTF">2016-05-16T13:06:26Z</dcterms:modified>
  <cp:category/>
  <cp:version/>
  <cp:contentType/>
  <cp:contentStatus/>
</cp:coreProperties>
</file>